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"/>
    </mc:Choice>
  </mc:AlternateContent>
  <bookViews>
    <workbookView xWindow="22935" yWindow="-105" windowWidth="23250" windowHeight="12450" tabRatio="710"/>
  </bookViews>
  <sheets>
    <sheet name="สรุปข้อมูล" sheetId="13" r:id="rId1"/>
    <sheet name="ตค.67" sheetId="1" r:id="rId2"/>
    <sheet name="พย.67" sheetId="2" r:id="rId3"/>
    <sheet name="ธค67" sheetId="3" r:id="rId4"/>
    <sheet name="มค68" sheetId="4" r:id="rId5"/>
    <sheet name="กพ68" sheetId="5" r:id="rId6"/>
    <sheet name="มีค68" sheetId="6" r:id="rId7"/>
    <sheet name="เม.ย68" sheetId="7" r:id="rId8"/>
    <sheet name="พ.ค.68 " sheetId="8" r:id="rId9"/>
    <sheet name="มิ.ย68" sheetId="9" r:id="rId10"/>
    <sheet name="ก.ค68 " sheetId="10" r:id="rId11"/>
    <sheet name="ส.ค.68" sheetId="11" r:id="rId12"/>
    <sheet name="กย.68" sheetId="12" r:id="rId13"/>
  </sheets>
  <definedNames>
    <definedName name="_xlnm._FilterDatabase" localSheetId="12" hidden="1">กย.68!$A$5:$I$62</definedName>
    <definedName name="_xlnm._FilterDatabase" localSheetId="1" hidden="1">ตค.67!$A$5:$I$6</definedName>
    <definedName name="_xlnm.Print_Area" localSheetId="10">'ก.ค68 '!$A$1:$I$40</definedName>
    <definedName name="_xlnm.Print_Area" localSheetId="3">ธค67!$A$1:$I$25</definedName>
    <definedName name="_xlnm.Print_Area" localSheetId="2">พย.67!$A$1:$I$23</definedName>
    <definedName name="_xlnm.Print_Titles" localSheetId="10">'ก.ค68 '!$1:$5</definedName>
    <definedName name="_xlnm.Print_Titles" localSheetId="5">กพ68!$1:$5</definedName>
    <definedName name="_xlnm.Print_Titles" localSheetId="12">กย.68!$1:$5</definedName>
    <definedName name="_xlnm.Print_Titles" localSheetId="1">ตค.67!$1:$6</definedName>
    <definedName name="_xlnm.Print_Titles" localSheetId="3">ธค67!$1:$6</definedName>
    <definedName name="_xlnm.Print_Titles" localSheetId="8">'พ.ค.68 '!$1:$5</definedName>
    <definedName name="_xlnm.Print_Titles" localSheetId="2">พย.67!$1:$6</definedName>
    <definedName name="_xlnm.Print_Titles" localSheetId="4">มค68!$5:$5</definedName>
    <definedName name="_xlnm.Print_Titles" localSheetId="9">มิ.ย68!$1:$6</definedName>
    <definedName name="_xlnm.Print_Titles" localSheetId="6">มีค68!$1:$5</definedName>
    <definedName name="_xlnm.Print_Titles" localSheetId="7">เม.ย68!$1:$5</definedName>
    <definedName name="_xlnm.Print_Titles" localSheetId="11">ส.ค.68!$1:$5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G8" i="6"/>
  <c r="G20" i="8"/>
  <c r="G12" i="8"/>
  <c r="G10" i="8"/>
  <c r="G11" i="4"/>
  <c r="G8" i="8"/>
  <c r="G15" i="5"/>
  <c r="G8" i="12"/>
  <c r="G9" i="12"/>
  <c r="G10" i="12"/>
  <c r="G11" i="12"/>
  <c r="G12" i="12"/>
  <c r="G13" i="12"/>
  <c r="G14" i="12"/>
  <c r="G15" i="12"/>
  <c r="G16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1" i="12"/>
  <c r="G42" i="12"/>
  <c r="G44" i="12"/>
  <c r="G45" i="12"/>
  <c r="G47" i="12"/>
  <c r="G48" i="12"/>
  <c r="G49" i="12"/>
  <c r="G50" i="12"/>
  <c r="G51" i="12"/>
  <c r="G52" i="12"/>
  <c r="G54" i="12"/>
  <c r="G55" i="12"/>
  <c r="G56" i="12"/>
  <c r="G58" i="12"/>
  <c r="G59" i="12"/>
  <c r="G60" i="12"/>
  <c r="G62" i="12"/>
  <c r="G8" i="11" l="1"/>
  <c r="G9" i="11"/>
  <c r="G10" i="11"/>
  <c r="G11" i="11"/>
  <c r="G12" i="11"/>
  <c r="G13" i="11"/>
  <c r="G14" i="11"/>
  <c r="G15" i="11"/>
  <c r="G16" i="11"/>
  <c r="G17" i="11"/>
  <c r="G18" i="11"/>
  <c r="G19" i="11"/>
  <c r="G20" i="11"/>
  <c r="G25" i="11"/>
  <c r="G26" i="11"/>
  <c r="G30" i="11"/>
  <c r="G31" i="11"/>
  <c r="G33" i="11"/>
  <c r="G35" i="11"/>
  <c r="D25" i="10" l="1"/>
  <c r="D26" i="10"/>
  <c r="G9" i="9" l="1"/>
  <c r="G10" i="9"/>
  <c r="G11" i="9"/>
  <c r="G12" i="9"/>
  <c r="G13" i="9"/>
  <c r="G14" i="9"/>
  <c r="G18" i="9"/>
  <c r="G19" i="9"/>
  <c r="G21" i="9"/>
  <c r="G9" i="8" l="1"/>
  <c r="G11" i="8"/>
  <c r="G13" i="8"/>
  <c r="G14" i="8"/>
  <c r="G21" i="8"/>
  <c r="G10" i="7" l="1"/>
  <c r="G11" i="7"/>
  <c r="G12" i="7"/>
  <c r="G13" i="7"/>
  <c r="G15" i="7"/>
  <c r="G16" i="7"/>
  <c r="G18" i="7"/>
  <c r="G20" i="7"/>
  <c r="G18" i="5" l="1"/>
  <c r="G17" i="5"/>
  <c r="D8" i="6"/>
  <c r="D9" i="6"/>
  <c r="G9" i="6"/>
  <c r="D10" i="6"/>
  <c r="G10" i="6"/>
  <c r="D11" i="6"/>
  <c r="G11" i="6"/>
  <c r="D12" i="6"/>
  <c r="D15" i="6"/>
  <c r="G17" i="6"/>
  <c r="G19" i="6"/>
  <c r="G20" i="6"/>
  <c r="G22" i="6"/>
  <c r="G24" i="6"/>
  <c r="G25" i="6"/>
  <c r="G27" i="6"/>
  <c r="G13" i="4" l="1"/>
  <c r="G9" i="3" l="1"/>
  <c r="G10" i="3"/>
  <c r="G21" i="3"/>
  <c r="G9" i="2" l="1"/>
  <c r="G10" i="2"/>
  <c r="G11" i="2"/>
  <c r="G13" i="2"/>
  <c r="G14" i="2"/>
  <c r="G15" i="2"/>
  <c r="G16" i="2"/>
  <c r="G17" i="2"/>
  <c r="G18" i="2"/>
  <c r="G20" i="2"/>
  <c r="G21" i="2"/>
  <c r="G23" i="2"/>
  <c r="G21" i="1" l="1"/>
  <c r="G19" i="1" l="1"/>
  <c r="G28" i="1" l="1"/>
  <c r="G26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<sst xmlns="http://schemas.openxmlformats.org/spreadsheetml/2006/main" count="1348" uniqueCount="708">
  <si>
    <t>แบบ สขร. 1</t>
  </si>
  <si>
    <t>สำนักงานปลัดกระทรวงดิจิทัลเพื่อเศรษฐกิจและสังคม</t>
  </si>
  <si>
    <t>วันที่ 1-31 เดือน ตุลาคม พ.ศ. 2567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</si>
  <si>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</si>
  <si>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</si>
  <si>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</si>
  <si>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</si>
  <si>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</si>
  <si>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เลขที่และวันที่ของสัญญา</t>
  </si>
  <si>
    <t>และราคาที่เสนอ</t>
  </si>
  <si>
    <t>หรือข้อตกลงในการซื้อหรือจ้าง</t>
  </si>
  <si>
    <t>ใบสั่งซื้อสั่งจ้าง</t>
  </si>
  <si>
    <t>เจาะจง</t>
  </si>
  <si>
    <t>เนื่องจากการจัดซื้อจัดจ้างพัสดุที่มีการผลิตจำหน่าย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</si>
  <si>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 475,200.00</t>
  </si>
  <si>
    <t>จ้างให้บริการรักษาความปลอดภัย สำนักงานปลัดกระทรวงดิจิทัลเพื่อเศรษฐกิจและสังคม ประจำปีงบประมาณ พ.ศ. ๒๕๖๘</t>
  </si>
  <si>
    <t>เช่าเครื่องถ่ายเอกสาร จำนวน 7 เครื่อง </t>
  </si>
  <si>
    <t>จ้างโครงการบำรุงรักษาโครงการจัดทำระบบสืบสวนตรวจสอบและวิเคราะห์ข้อมูลผู้ใช้งาน
ทางเว็บไซต์</t>
  </si>
  <si>
    <t>จ้างเหมาทำความสะอาด 3 อัตรา</t>
  </si>
  <si>
    <t>เช่าใช้บริการอินเทอร์เน็ตกองบังคับการปราบปรามการกระทำความผิดเกี่ยวกับอาชญากรรมทางเทคโนโลยี</t>
  </si>
  <si>
    <t>สัญญา</t>
  </si>
  <si>
    <t>คัดเลือก</t>
  </si>
  <si>
    <t>เป็นผู้ยื่นข้อเสนอด้านราคาต่ำสุด</t>
  </si>
  <si>
    <t>โครงการเฝ้าระวังและดำเนินการจัดการเว็บไซต์ผิดกฎหมาย</t>
  </si>
  <si>
    <t>e-bidding</t>
  </si>
  <si>
    <t>โครงการจ้างเหมาบริการทำความสะอาดพื้นที่อาคารสำนักงานด้านทิศตะวันออก โครงการพัฒนาพื้นที่ส่วนขยายโซนซี ศูนย์ราชการฯ 
(พื้นที่ส่วนกลาง สำนักงานปลัดกระทรวงดิจิทัล
เพื่อเศรษฐกิจและสังคม และสำนักงานรัฐมนตรี)</t>
  </si>
  <si>
    <t>โครงการจ้างขนย้ายพัสดุ อุปกรณ์ เครื่องใช้สำนักงาน และเอกสารสำคัญไปยังอาคารสำนักงาน โครงการพัฒนาพื้นที่ส่วนขยายโซนซี ศูนย์ราชการฯ </t>
  </si>
  <si>
    <t>โครงการศูนย์ประสานงานและแก้ไขปัญหา
ข่าวปลอม (Anti Fake News Center AFNC)</t>
  </si>
  <si>
    <t>จ้างเหมาเจ้าหน้าที่ช่วยเหลือตำรวจกองบังคับการปราบปรามการกระทำความผิดเกี่ยวกับอาชญากรรมทางเทคโนโลยี (78 อัตรา)</t>
  </si>
  <si>
    <t>กองการต่างประเทศ (ตท.)</t>
  </si>
  <si>
    <t>จ้างเหมาเปลื่ยนไส้กรองเครื่องทำน้ำ ร้อน - เย็น</t>
  </si>
  <si>
    <t>สำนักงานรัฐมนตรี (สร.)</t>
  </si>
  <si>
    <t>จ้างทำป้ายทองเหลืองกัดกรด</t>
  </si>
  <si>
    <t>เช่าเครื่องถ่ายเอกสาร สำนักงานปลัดกระทรวงดิจิทัลเพื่อเศรษฐกิจและสังคม ประจำปีงบประมาณ พ.ศ. ๒๕๖๘</t>
  </si>
  <si>
    <t>จ้างโครงการจัดทำสื่อประชาสัมพันธ์ เผยแพร่
ตราสัญลักษณ์ ของกระทรวงดิจิทัลเพื่อเศรษฐกิจและสังคม</t>
  </si>
  <si>
    <t>ซื้อน้ำเพื่อบริโภคของสำนักงานปลัดกระทรวงดิจิทัลเพื่อเศรษฐกิจและสังคม ประจำปีงบประมาณ พ.ศ. ๒๕๖๘</t>
  </si>
  <si>
    <t>โครงการบำรุงรักษาโครงการเพิ่มประสิทธิภาพงานตรวจพิสูจน์หลักฐานทางเทคโนโลยีสารสนเทศ 
เพื่อรองรับการให้บริการด้านสังคม ประจำปีงบประมาณ พ.ศ.2567</t>
  </si>
  <si>
    <t>บริษัท แซฟวี เวย์ จำกัด
เป็นเงินจำนวน 490,000.- บาท</t>
  </si>
  <si>
    <t>บริษัท โตชิบา เทค (ประเทศไทย) จำกัด
เป็นเงินจำนวน 475,020.- บาท</t>
  </si>
  <si>
    <t>องค์การสงเคราะห์ทหารผ่านศึก
เป็นเงินจำนวน 408,600.- บาท</t>
  </si>
  <si>
    <t>บริษัท โตชิบา เทค (ประเทศไทย) จำกัด
เป็นเงินจำนวน 259,200.- บาท</t>
  </si>
  <si>
    <t>บริษัท เอ็ม.วอเตอร์ จำกัด
เป็นเงินจำนวน 100,000.- บาท</t>
  </si>
  <si>
    <t>บริษัท ดาต้า เทคโนโลยี่ จำกัด
เป็นเงินจำนวน 180,000.- บาท</t>
  </si>
  <si>
    <t>บริษัท ว้าวคลีนนิ่งแมเนจเม้นท์ จำกัด
เป็นเงินจำนวน 495,000.- บาท</t>
  </si>
  <si>
    <t>บริษัท โทรคมนาคมแห่งชาติ จำกัด (มหาชน)
เป็นเงินจำนวน 165,636.- บาท</t>
  </si>
  <si>
    <t>1. บริษัท ไซเบอร์ฟอเรนสิค แอนด์ 
อินเวสทิเกชั่น จำกัด
เป็นเงินจำนวน 4,202,300.- บาท
2. บริษัท ไทยทราฟฟิก จำกัด
เป็นเงินจำนวน ๔,๒๑๗,๘๐๐.- บาท</t>
  </si>
  <si>
    <t>บริษัท ไซเบอร์ฟอเรนสิค แอนด์ 
อินเวสทิเกชั่น จำกัด
เป็นเงินจำนวน 4,202,300.- บาท</t>
  </si>
  <si>
    <t>บริษัท โทรคมนาคมแห่งชาติ จำกัด (มหาชน)
เป็นเงินจำนวน 9,750,000.- บาท</t>
  </si>
  <si>
    <t>1. บริษัท ออวิด้า จำกัด
เป็นเงินจำนวน 498,200.- บาท
2. บริษัท เอ แอนด์ บี ๒๐๑๕ จำกัด
เป็นเงินจำนวน ๔๙๙,๙๙๙.- บาท</t>
  </si>
  <si>
    <t>บริษัท ออวิด้า จำกัด
เป็นเงินจำนวน 498,200.- บาท</t>
  </si>
  <si>
    <t>บริษัท คลีนนิ่ง โซลูชั่น จำกัด
เป็นเงินจำนวน 1,250,000.- บาท</t>
  </si>
  <si>
    <t>1. บริษัท พอเพียง อินเตอร์ กรุ๊ป จำกัด
เป็นเงินจำนวน 1,102,489.- บาท
2.บริษัท การ์เดกซ์ อินเตอร์เนชั่นแนล กรุ๊ป จำกัด
เป็นเงินจำนวน ๑,๑๑๘,๘๙๙.- บาท
3. บริษัท ไปรษณีย์ไทยดิสทริบิวชั่น จำกัด 
เป็นเงินจำนวน ๑,๖๐๐,๐๐๐.- บาท
4. บริษัท เอ็ม.ยู.ดี. โพรไวเดอร์ จำกัด
เป็นเงินจำนวน ๑,๗๙๗,๖๐๐.- บาท</t>
  </si>
  <si>
    <t>บริษัท พอเพียง อินเตอร์ กรุ๊ป จำกัด
เป็นเงินจำนวน 1,102,489.- บาท</t>
  </si>
  <si>
    <t>บริษัท เรียล สมาร์ท จำกัด
เป็นเงินจำนวน 47,460,000.- บาท</t>
  </si>
  <si>
    <t>บริษัท เบสท์ เอาท์ซอสซิ่ง โซลูชั่น จำกัด
เป็นเงินจำนวน 16,030,098.- บาท</t>
  </si>
  <si>
    <t>บริษัท แสงเอกซัพพลายส์ จำกัด
เป็นเงินจำนวน 2,568.- บาท</t>
  </si>
  <si>
    <t>นายพงศธร สุนพงษ์ศรี
เป็นเงินจำนวน 3,000.- บาท</t>
  </si>
  <si>
    <t>กองยุทธศาสตร์และแผนงาน (ยศ.)</t>
  </si>
  <si>
    <t>จ้างบำรุงรักษาระบบบริหารจัดการองค์กรภาครัฐ Back Office ประจำปีงบประมาณ พ.ศ.2568</t>
  </si>
  <si>
    <t>จ้างบริหารจัดการระบบคอมพิวเตอร์และเครือข่ายกลาง ประจำปีงบประมาณ พ.ศ.2568</t>
  </si>
  <si>
    <t>จ้างโครงการศูนย์บริการข้อมูลภาครัฐเพื่อประชาชน (Government Contact Center GCC 1111)</t>
  </si>
  <si>
    <t>880,499.92 </t>
  </si>
  <si>
    <t>เช่าใช้บริการอินเทอร์เน็ต แบบองค์กร กองบังคับการปราบปรามการกระทำความผิดเกี่ยวกับอาชญากรรมทางเทคโนโลยี</t>
  </si>
  <si>
    <t>จ้างโครงการจ้างเหมาทำความสะอาดและบริการห้องประชุม (3 เดือน)</t>
  </si>
  <si>
    <t>ซื้อวัสดุสำนักงาน จำนวน 2 รายการ</t>
  </si>
  <si>
    <t>วันที่ 1-30 เดือน พฤศจิกายน พ.ศ. 2567</t>
  </si>
  <si>
    <t>สัญญาจ้างเหมาทำความสะอาดและบริการห้องประชุม (9เดือน)</t>
  </si>
  <si>
    <t>สัญญาเช่ารถราชการจำนวน 13 คัน
ของสำนักงานปลัดกระทรวงดิจิทัลเพื่อเศรษฐกิจและสังคม</t>
  </si>
  <si>
    <t>สัญญาจ้างให้บริการรักษาความปลอดภัย ของสำนักปลัดกระทรวงดิจิทัลเพื่อเศรษฐกิจและสังคม</t>
  </si>
  <si>
    <t>เช่าใช้บริการระบบบริหารจัดการสำนักงาน 
(e-Office) ประจำปีงบประมาณ 2568</t>
  </si>
  <si>
    <t>โครงการเช่าะบบเครือข่ายสำรองและระบบเครือข่ายไร้สาย</t>
  </si>
  <si>
    <t>โครงการจ้างบำรุงรักษาควบคุมประตู (Access Control)</t>
  </si>
  <si>
    <t>วันที่ 1-31 เดือน ธันวาคม พ.ศ. 2567</t>
  </si>
  <si>
    <t>ซื้อพานพุ่มดอกไม้ประดิษฐ์โทนสีเหลือง จำนวน 
2 รายการ ฯลฯ</t>
  </si>
  <si>
    <t>จ้างทำป้ายชื่อผู้บริหาร รองปลัดกระทรวง
ดิจิทัลเพื่อเศษฐกิจและสังคม จำนวน 1 รายการ</t>
  </si>
  <si>
    <t>โครงการจ้างบำรุงรักษาระบบเบิกจ่ายเงินเดือนพนักงานจ้างเหมาเอกชน</t>
  </si>
  <si>
    <t>จ้างบำรุงรักษาระบบคอมพิวเตอร์แม่ข่ายกลางและระบบเครือข่ายกลางประจำปีงบประมาณ 
พ.ศ. 2568</t>
  </si>
  <si>
    <t>จ้างโครงการศูนย์ประสานงานบริการ Call Center เพื่อรองรับโครงการเติมเงิน 10,000 บาท 
ผ่าน Digital Wallet</t>
  </si>
  <si>
    <t>ซื้อโครงการออกแบบ ปรับปรุง และจัดหาเฟอร์นิเจอร์ห้องประชุมหลักอาคารสำนักงาน
ด้านทิศตะวันออก โครงการพัฒนาพื้นที่ส่วนขยายโซน C </t>
  </si>
  <si>
    <t>ประกวดราคาจ้างโครงการจ้างบริการรักษาความปลอดภัยพื้นที่อาคารสำนักงาน โครงการพัฒนาพื้นที่ส่วนขยายโซนซี ศูนย์ราชการฯ</t>
  </si>
  <si>
    <t>จ้างบำรุงรักษาระบบเว็บไซต์ของกระทรวงดิจิทัลเพื่อเศรษฐกิจและสังคม ประจำปีงบประมาณ พ.ศ.2568</t>
  </si>
  <si>
    <t>จ้างโครงการเพิ่มประสิทธิภาพในการตัดวงจรอาชญากรรมออนไลน์โดยการใช้ดิจิทัลเทคโนโลยี</t>
  </si>
  <si>
    <t>โครงการเช่าซอฟแวร์เพื่อสนับสนุนการจัดทำเอกสารในรูปแบบอิเล็กทรอนิกส์ประจำปีงบประมาณ ปี 
พ.ศ 2568</t>
  </si>
  <si>
    <t>เนื่องจากการจัดซื้อจัดจ้างพัสดุที่มีการผลิต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</si>
  <si>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เฉพาะเจาะจง</t>
  </si>
  <si>
    <t>ซื้อวัสดุคอมพิวเตอร์</t>
  </si>
  <si>
    <t>กองสื่อสารโทรคมนาคม (กส.)</t>
  </si>
  <si>
    <t>เกณฑ์ราคาประกอบเกณฑ์อื่นโดยคะแนนข้อเสนอ ด้านเทคนิคหรือข้อเสนออื่นต้องผ่านเกณฑ์ขั้นต่ำที่ สำนักงานปลัดกระทรวงดิจิทัลเพื่อเศรษฐกิจและสังคม กำหนด</t>
  </si>
  <si>
    <t>สัญญาจ้างโครงการส่งเสริมการตระหนักรู้ด้านดิจิทัลให้กับประชาชน</t>
  </si>
  <si>
    <t>วันที่ 1-31 เดือน มกราคม พ.ศ. 2568</t>
  </si>
  <si>
    <t>เช่ารถตู้ปรับอากาศพร้อมคนขับ (รวมค่าน้ำมันเชื้อเพลิง) 
เดินทาง 16 - 17 มกราคม 2568 
ณ จ.ลำปางและแม่ฮ่องสอน</t>
  </si>
  <si>
    <t>เนื่องจากการจัดซื้อจัดจ้างพัสดุ
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</si>
  <si>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เช่ารถตู้ปรับอากาศพร้อมคนขับ
(รวมค่าน้ำมันเชื้อเพลิง) จำนวน ๑ คัน</t>
  </si>
  <si>
    <t>เช่ารถตู้ปรับอากาศพร้อมคนขับ
(รวมค่าน้ำมันเชื้อเพลิง) จำนวน ๑ คัน ครั้งที่ ๒ ณ จังหวัดเชียงใหม่</t>
  </si>
  <si>
    <t>กองดิจิทัลจังหวัด (ดจ.)</t>
  </si>
  <si>
    <t>เช่าเหมาบริการรถตู้ปรับอากาศ
(พร้อมคนขับและรวมค่าน้ำมันเชื้อเพลิง)</t>
  </si>
  <si>
    <t>เช่าห้องประชุมพร้อมอุปกรณ์แอลซีดี (LCD) เพื่อใช้ในโครงการสัมมนาเชิงปฎิบัติการเพื่อทบทวนการขับเคลื่อนงานด้านดิจิทัลเพื่อเศรษฐกิจและสังคม (MDES Town Hall Meeting 2025) ครั้งที่ 1 ของสำนักงานปลัดกระทรวงดิจิทัลเพื่อเศรษฐกิจและสังคม</t>
  </si>
  <si>
    <t>วัสดุสำนักงานและวัสดุคอมพิวเตอร์ จำนวน 7 รายการ</t>
  </si>
  <si>
    <t>วันที่ 1-31 เดือน กุมภาพันธ์ พ.ศ. 2568</t>
  </si>
  <si>
    <t>เช่ารถบัสปรับอากาศ เพื่อใช้ในโครงการสัมมนาเชิงปฎิบัติการเพื่อทบทวนการขับเคลื่อนงานด้านดิจิทัล
เพื่อเศรษฐกิจและสังคม (MDES Town Hall Meeting 2025) ครั้งที่ 1 ของสำนักงานปลัดกระทรวงดิจิทัลเพื่อเศรษฐกิจและสังคม</t>
  </si>
  <si>
    <t>ใบสั่งซื้อ เลขที่ ดศ 24/2568 
วันที่ 17 มีนาคม 2568</t>
  </si>
  <si>
    <t>สั่งซื้อหมึกพิมพ์คอมพิวเตอร์ จำนวน 2 รายการ</t>
  </si>
  <si>
    <t xml:space="preserve">กลุ่มขับเคลื่อนการปฏิรูปประเทศ ยุทธศาสตร์ชาติและการสร้างความสามัคคีปรองดอง (ป.ย.ป.) </t>
  </si>
  <si>
    <t>กองงานดิจิทัลจังหวัด (ดจ.)</t>
  </si>
  <si>
    <t>ศูนย์เทคโนโลยีสารสนเทศและการสื่อสาร (ศท.)</t>
  </si>
  <si>
    <t>ซื้อหมึกพิมพ์สำหรับเครื่องพิมพ์เลเซอร์ 2 รายการ</t>
  </si>
  <si>
    <t>ซื้อหมึกพิมพ์คอมพิวเตอร์</t>
  </si>
  <si>
    <t>กลุ่มตรวจสอบภายใน (ตส.)</t>
  </si>
  <si>
    <t>โครงการปรับปรุงและพัฒนาพื้นที่ส่วนกลางอาคารสำนักงานโครงการพัฒนาพื้นที่ส่วนขยายโซน C ศูนย์ราชการเฉลิมพระเกียรติ ๘๐ พรรษา ๕ ธันวาคม ๒๕๕๐ ของกระทรวงดิจิทัลเพื่อเศรษฐกิจและสังคม</t>
  </si>
  <si>
    <t>ซื้อวัสดุคอมพิวเตอร์ จำนวน 14 รายการ</t>
  </si>
  <si>
    <t>ซื้อวัสดุงานบ้านงานครัว จำนวน 3 รายการ</t>
  </si>
  <si>
    <t>ซื้อวัสดุสำนักงาน จำนวน 31 รายการ</t>
  </si>
  <si>
    <t>ซื้อวัสดุสำนักงานและวัสดุสิ่งพิมพ์ จำนวน 4 รายการ</t>
  </si>
  <si>
    <t>ซื้อหมึกพิมพ์คอมพิวเตอร์ จำนวน 2 รายการ</t>
  </si>
  <si>
    <t>วันที่ 1-31 เดือน มีนาคม พ.ศ. 2568</t>
  </si>
  <si>
    <t>912,600.- </t>
  </si>
  <si>
    <t>บริษัท ก.พัชรศักดิ์ จำกัด /
โรงแรมกรุงศรีริเวอร์
เป็นเงินจำนวน 9,000.- บาท</t>
  </si>
  <si>
    <t>บริษัท ทรัพย์เจริญ แทรเวล (๒๐๐๗) จำกัด
เป็นเงินจำนวน 40,000.- บาท</t>
  </si>
  <si>
    <t>บริษัท ไอซัพพลาย จำกัด
เป็นเงินจำนวน 9,166.69 บาท</t>
  </si>
  <si>
    <t>บริษัท สยามคาร์เรนท์ จำกัด
เป็นเงินจำนวน 853,500.- บาท</t>
  </si>
  <si>
    <t>บริษัท พีพีเอ็น 51 จำกัด
เป็นเงินจำนวน 837,500.- บาท</t>
  </si>
  <si>
    <t>บริษัท ทริปเปิลที บรอดแบนด์ จำกัด (มหาชน)
เป็นเงินจำนวน 880,499.92 บาท</t>
  </si>
  <si>
    <t>บริษัท โทรคมนาคมแห่งชาติ จำกัด (มหาชน)
เป็นเงินจำนวน 88,280,000.- บาท</t>
  </si>
  <si>
    <t>บริษัท โทรคมนาคมแห่งชาติ จำกัด (มหาชน)
เป็นเงินจำนวน 84,267,489 บาท</t>
  </si>
  <si>
    <t>บริษัท โมเดิร์นเซฟ อินเตอร์เทรด จำกัด
เป็นเงินจำนวน 2,597,960.- บาท</t>
  </si>
  <si>
    <t>บริษัท มหาจักรดีเวลอปเมนท์ จำกัด
เป็นเงินจำนวน 27,393,112.80 บาท</t>
  </si>
  <si>
    <t>บริษัท รูธ วิคเตอร์ (ประเทศไทย) จำกัด
เป็นเงินจำนวน 5,295,000 บาท</t>
  </si>
  <si>
    <t>บริษัท บีทามส์ โซลูชั่น จำกัด
เป็นเงินจำนวน 1,020,000.- บาท</t>
  </si>
  <si>
    <t>ร้านสหกรณ์การสื่อสารแห่งประเทศไทย จำกัด
เป็นเงินจำนวน 6,206.- บาท</t>
  </si>
  <si>
    <t>นายพงษธร สุนพงษ์ศรี
เป็นเงินจำนวน 1,500.- บาท</t>
  </si>
  <si>
    <t>บริษัท เคดับบิว โซลูชั่น จำกัด
เป็นเงินจำนวน 430,000.- บาท</t>
  </si>
  <si>
    <t>บริษัท บีทามส์โซลูชั่น จำกัด
เป็นเงินจำนวน 200,700.- บาท</t>
  </si>
  <si>
    <t>บริษัท วี สมาร์ท จำกัด
เป็นเงินจำนวน 125,000.- บาท</t>
  </si>
  <si>
    <t>บริษัท วี สมาร์ท จำกัด
เป็นเงินจำนวน 125,000.-บาท</t>
  </si>
  <si>
    <t>บริษัท โทรคมนาคมแห่งชาติ จำกัด (มหาชน)
เป็นเงินจำนวน 425,000.- บาท</t>
  </si>
  <si>
    <t>บริษัท แอ็ดวานซ์อินฟอร์เมชั่นเทคโนโลยี จำกัด (มหาชน)
เป็นเงินจำนวน 2,055,000.- บาท</t>
  </si>
  <si>
    <t>บริษัท ดี โซลูชั่น คลาวด์ จำกัด   
เป็นเงินจำนวน 600,000.- บาท</t>
  </si>
  <si>
    <t>บริษัท ดี โซลูชั่น คลาวด์ จำกัด 
เป็นเงินจำนวน 600,000.- บาท</t>
  </si>
  <si>
    <t>1. บริษัท โทรคมนาคมแห่งชาติ จำกัด (มหาชน) 
เป็นเงินจำนวน 15,400,800.- บาท
2. บริษัท แนท แอบโซลูท เทคโนโลยีส์ จํากัด (มหาชน)
เป็นเงินจำนวน 16,940,88๐.- บาท
3. บริษัท เทคโนโลยี อินเทลลิเจ้นซ์ จํากัด
เป็นเงินจำนวน 19,500,360.- บาท</t>
  </si>
  <si>
    <t>บริษัท โทรคมนาคมแห่งชาติ จำกัด (มหาชน) 
เป็นเงินจำนวน 15,400,800.- บาท</t>
  </si>
  <si>
    <t>ห้างหุ้นส่วนจำกัด ไทย โปรเกรส      
เป็นเงินจำนวน 1,774,522.24 บาท</t>
  </si>
  <si>
    <t>1. บริษัท รักษาความปลอดภัยและบริหารธุรการ สยาม จำกัด
เป็นเงินจำนวน 1,๕๘๗,๘๘๙.-  บาท
2. บริษัท รักษาความปลอดภัย ซีบีเอ็ม แฟซิลิตี้ส์ แมนเนจเม้นท์ (ไทยแลนด์) จำกัด
เป็นเงินจำนวน ๑,๕๗๐,๗๖๐.- บาท</t>
  </si>
  <si>
    <t>บริษัท เฟเวอร์ริท เทคโนโลยี จำกัด 
เป็นเงินจำนวน 600,000.- บาท</t>
  </si>
  <si>
    <t>บริษัท เรียล สมาร์ท จำกัด            
เป็นเงินจำนวน 10,800,000 บาท</t>
  </si>
  <si>
    <t>บริษัท เรียล สมาร์ท จำกัด           
เป็นเงินจำนวน 10,800,000 บาท</t>
  </si>
  <si>
    <t>สำนักงานรักษาความปลอดภัยองค์การสงเคราะห์ทหารผ่านศึกในพระบรมราชูปถัมภ์ 
เป็นเงินจำนวน 817,200.- บาท</t>
  </si>
  <si>
    <t>สำนักงานรักษาความปลอดภัยองค์การสงเคราะห์ทหารผ่านศึกในพระบรมราชูปถัมภ์  
เป็นเงินจำนวน 817,200.- บาท</t>
  </si>
  <si>
    <t>บริษัท ไอซัพพลาย จำกัด        
เป็นเงินจำนวน 45,575.58  บาท</t>
  </si>
  <si>
    <t>บริษัท ไอซัพพลาย จำกัด
เป็นเงินจำนวน 8,132.- บาท</t>
  </si>
  <si>
    <t>โรงพิมพ์ตำรวจ
เป็นเงินจำนวน 67,276.25 บาท</t>
  </si>
  <si>
    <t>บริษัท ไอซัพพลาย จำกัด
เป็นเงินจำนวน 17,483.80 บาท</t>
  </si>
  <si>
    <t>นายชัยวัฒน์ ภูธรชัย 
เป็นเงินจำนวน 13,500.- บาท</t>
  </si>
  <si>
    <t>บริษัท ไอซัพพลาย จำกัด 
เป็นเงินจำนวน 14,584.10 บาท</t>
  </si>
  <si>
    <t>บริษัท พีวี คอนเซาท์ติ้งแอนด์ซัพพอร์ท จำกัด                เป็นเงินจำนวน 16,300.- บาท</t>
  </si>
  <si>
    <t>นายปฐมพงศ์ อินทรสระ 
เป็นเงินจำนวน 4,000.- บาท</t>
  </si>
  <si>
    <t>นายปฐมพงศ์ อินทรสระ 
เป็นเงินจำนวน 8,000.- บาท</t>
  </si>
  <si>
    <t>ใบสั่งซื้อเลขที่ ดศ 0203/4923     
ลงวันที่ 11 เมษายน 2568</t>
  </si>
  <si>
    <t>บริษัท ไอซัพพลาย จำกัด            
เป็นจำนวนเงิน 14,819.50 บาท</t>
  </si>
  <si>
    <t>ใบสั่งจ้างเลขที่ 0202/5353         
ลงวันที่ 24 เมษายน 256๘</t>
  </si>
  <si>
    <t>ร้านเอ๊ ก็อปปี้ จำกัด                     
จำนวน 2,321.8๐ บาท</t>
  </si>
  <si>
    <t>จ้างถ่ายเอกสารเกี่ยวกับพระราชกำหนดการประกอบธุรกิจสินทรัพย์ดิจิทัล (ฉบับที่ ๒) พ.ศ. ๒๕๖๘ และพระราชกำหนดมาตรการ ป้องกันและปราบปรามอาชญากรรมทางเทคโนโลยี (ฉบับที่ ๒) พ.ศ. ๒๕๖๘</t>
  </si>
  <si>
    <t>ใบสั่งซื้อเลขที่ ดศ 0205/5341     
ลงวันที่ 24 เมษายน 2568</t>
  </si>
  <si>
    <t>นายชัยวัฒ์ ภูธรชัย                    
เป็นจำนวนเงิน 10,000.- บาท</t>
  </si>
  <si>
    <t>เช่ารถตู้ปรับอากาศ(พร้มคนขับและรวมค่าน้ำมันเชื้อเพลิง) เดินทางวันที่ 
28-29 เมษายน 2568 ณ จ. นครพนม</t>
  </si>
  <si>
    <t>ใบสั่งซื้อเลขที่ ดศ 0205/5669     
ลงวันที่ 30 เมษายน 2568</t>
  </si>
  <si>
    <t>บริษัท ไอซัพพลาย จำกัด            
เป็นจำนวนเงิน 26,434.35 บาท</t>
  </si>
  <si>
    <t>จัดซื้อวัสดุเพื่อใช้ในการปฏิบัติงาน จำนวน 18 รายการ</t>
  </si>
  <si>
    <t>ใบสั่งเช่าเลขที่ ดศ 34/2568         
ลงวันที่18 เมษายน 2568</t>
  </si>
  <si>
    <t>บริษัท วันออเทน จำกัด            
เป็นจำนวนเงิน 152,475.- บาท</t>
  </si>
  <si>
    <t>ใบสั่งซื้อเลขที่ ดศ 33/2568         
ลงวันที่ 9 เมษายน 2568</t>
  </si>
  <si>
    <t xml:space="preserve">บริษัท แสนสุคนธ์ จำกัด
เป็นเงินจำนวน 3,210.- บาท
</t>
  </si>
  <si>
    <t>ซื้อวัสดุสำนักงาน จำนวน 1 รายการ</t>
  </si>
  <si>
    <t>ใบสั่งซื้อเลขที่ ดศ 32/2568         
ลงวันที่ 9 เมษายน 2568</t>
  </si>
  <si>
    <t>ซื้อผ้าหมึกสีสำหรับใช้กับเครื่องพิมพ์บัตรประจำตัวเจ้าหน้าที่รัฐ จำนวน 1 รายการ</t>
  </si>
  <si>
    <t>ใบสั่งซื้อเลขที่ ดศ 31/2568          
ลงวันที่ 8 เมษายน 2568</t>
  </si>
  <si>
    <t>จ้างทำตรายาง 31 รายการ</t>
  </si>
  <si>
    <t>ใบสั่งจ้างเลขที่ ดศ 30/2568         
ลงวันที่ 1 เมษายน 2568</t>
  </si>
  <si>
    <t>จ้างบำรุงรักษาระบบควบคุมประตู Access Control</t>
  </si>
  <si>
    <t>ใบสั่งซื้อเลขที่ ดศ 29/2568          
ลงวันที่ 1 เมษายน 2568</t>
  </si>
  <si>
    <t>บริษัท โทรคมนาคมแห่งชาติ จำกัด (มหาชน)     
เป็นจำนวนเงิน 424,999.98 บาท</t>
  </si>
  <si>
    <t>เช่าระบบเครือข่ายและระบบเครือข่ายสำรอง และระบบเครืออข่ายไร้สาย</t>
  </si>
  <si>
    <t>วันที่ 1-30 เดือน เมษายน พ.ศ. 2568</t>
  </si>
  <si>
    <t xml:space="preserve">โครงการจัดหาระบบรักษาความปลอดภัย 
พื้นที่ส่วนกลาง และพื้นที่ภายในสํานักงานปลัด
กระทรวงดิจิทัลเพื่อเศรษฐกิจและสังคม และสํานักงานรัฐมนตรี โครงการพัฒนาพื้นที่ส่วนขยายโซนซี ศูนย์ราชการฯ </t>
  </si>
  <si>
    <t>เชารถตูปรับอากาศพรอมคนขับ (รวมคาน้ำมันเชื้อเพลิง) จํานวน ๑ คัน</t>
  </si>
  <si>
    <t>เชารถตูปรับอากาศพรอมคนขับ (รวมค่าน้ำ มันเชื้อเพลิง) จํานวน ๑ คัน ครั้งที่ ๔ 
ณ จังหวัดสงขลา</t>
  </si>
  <si>
    <t>เช่าใช้บริการใบรับรองอิเล็กทรอนิกส์
ความปลอดภัยสำหรับเว็บไซต์ (Secure Socket Layer Certificate : SSL Certificate) 
ชนิด Wildcard ประจำปีงบประมาณ 
พ.ศ. ๒๕๖๘</t>
  </si>
  <si>
    <t>เช่ารถตู้ปรับอากาศพร้อมคนขับ(รวมค่าน้ำมันเชื้อเพลิง)เดินทาง 3-5 มีนาคม 2568
ณ จ.บึงกาฬ อุดร หนองคาย</t>
  </si>
  <si>
    <t>ใบสั่งจ้างเลขที่ ดศ 0205/6800 
ลงวันที่ 26 พฤษภาคม 2568</t>
  </si>
  <si>
    <t>เช่าเหมาบริการรถตู้ปรับอากาศพร้อมคนขับ (รวมค่าน้ำมันเชื้อเพลิง) ระหว่างวันที่ 
๒๘ - ๓๐ พฤษภาคม ๒๕๖๘ 
ณ จังหวัดกระบี่ และพังงา</t>
  </si>
  <si>
    <t>ใบสั่งซื้อเลขที่ ดศ 0205/6942 
ลงวันที่ 24 พฤษภาคม 2568</t>
  </si>
  <si>
    <t>จ้างเหมางานผลิตและพิมพ์เอกสาร</t>
  </si>
  <si>
    <t>กลุ่มยุทธศาสตร์และแผนงาน (ยศ.)</t>
  </si>
  <si>
    <t>สัญญาเลขที่ 34/2568          
ลงวันที่ 30 พฤษภาคม 2568</t>
  </si>
  <si>
    <t>สัญญาจ้างโครงการพัฒนาระบบแจ้งเตือนฉุกเฉินแห่งชาติ</t>
  </si>
  <si>
    <t>สัญญาเลขที่ 33/2568           
ลงวันที่ 20 พฤษภาคม 2568</t>
  </si>
  <si>
    <t>สัญญาเลขที่ 32/2568          
ลงวันที่ 15 พฤษภาคม 2568</t>
  </si>
  <si>
    <t>ใบสั่งซื้อเลขที่ ดศ 41/2568
ลงวันที่ 28 พฤษภาคม 2568</t>
  </si>
  <si>
    <t>บริษัท ตากอรุณสิน จำกัด      
เป็นจำนวนเงิน 13,380.- บาท</t>
  </si>
  <si>
    <t>ซื้อหมึกพิมพ์คอมพิวเตอร์จำนวน 5 รายการ</t>
  </si>
  <si>
    <t>ใบสั่งซื้อเลขที่ ดศ 40/2568    
ลงวันที่ 21 พฤษภาคม 2568</t>
  </si>
  <si>
    <t>นายพงศธร สุนพงษ์ศรี             
เป็นจำนวนเงิน 1,500.- บาท</t>
  </si>
  <si>
    <t>ซื้อหมึกคอมพิวเตอร์จำนวน 1 รายการ</t>
  </si>
  <si>
    <t>ใบสั่งซื้อเลขที่ ดศ 38/2568
ลงวันที่ 7 พฤษภาคม 2568</t>
  </si>
  <si>
    <t>บริษัท ไอซัพพลาย จำกัด        
เป็นจำนวนเงิน 5,018.30 บาท</t>
  </si>
  <si>
    <t>ซื้อวัสดุคอมพิวเตอร์จำนวน 2 รายการ</t>
  </si>
  <si>
    <t>ใบสั่งซื้อเลขที่ ดศ 37/2568
ลงวันที่ 7 พฤษภาคม 2568</t>
  </si>
  <si>
    <t>ซื้อพานธูปเทียนแพดอกไม้สด</t>
  </si>
  <si>
    <t>ใบสั่งเช่าเลขที่ ดศ 36/2568
ลงวันที่ 6 พฤษภาคม 2568</t>
  </si>
  <si>
    <t>ใบสั่งจ้างเลขที่ ดศ 35/2568
ลงวันที่ 6 พฤษภาคม 2568</t>
  </si>
  <si>
    <t>วันที่ 1-31 เดือน พฤษภาคม พ.ศ. 2568</t>
  </si>
  <si>
    <t>ใบสั่งจ้างเลขที่ ดศ 0203/8060  
ลงวันที่ 20 มิถุนายน 2568</t>
  </si>
  <si>
    <t>บริษัท แสงซัพพลายส์ จำกัด
เป็นเงินจำนวน 3,103.- บาท</t>
  </si>
  <si>
    <t>จ้างเหมาเปลี่ยนไส้กรองและติดตั้งเครื่องทำน้ำ ร้อน - น้ำเย็น</t>
  </si>
  <si>
    <t>ใบสั่งเช่าเลขที่ ดศ 0205/7347    
ลงวันที่ 9 มิถุนายน 2568</t>
  </si>
  <si>
    <t>นายกฤษฎา เกษศิริ                      
เป็นเงินจำนวน 13,500.- บาท</t>
  </si>
  <si>
    <t>เช่ารถตู้ปรับอากาศ (พร้อมคนขับและรวมค่าน้ำมันเชื้อเพลิง) เดินทางวันที่ 16-18 มิถุนายน 2568 ณ จังหวัดชุมพร สุราษฎร์ธานี และ นครศรีธรรมราช</t>
  </si>
  <si>
    <t>นายราเชนทร์ คมสาคร                
เป็นจำนวนเงิน 13,500.- บาท</t>
  </si>
  <si>
    <t>เช่ารถตู้ปรับอากาศ (พร้อมคนขับและรวมค่าน้ำมันเชื้อเพลิง) เดินทางวันที่ 11-13 มิถุนายน 2568 ณ จังหวัดน่านและแพร่</t>
  </si>
  <si>
    <t>สัญญาเลขที่ 35/2568           
ลงวันที่ 11 มิถุนายน 2568</t>
  </si>
  <si>
    <t>บริษัท เรียล สมาร์ท จำกัด
เป็นเงินจำนวน 1,380,000.- บาท</t>
  </si>
  <si>
    <t>ใบสั่งจ้างเลขที่ ดศ 47/2568    
ลงวันที่ 30 มิถุนายน 2569</t>
  </si>
  <si>
    <t>บริษัท นอบ์พ คอร์ปอเรชั่น กรุ๊ป จำกัด
เป็นเงินจำนวน 3,424.- บาท</t>
  </si>
  <si>
    <t>ใบสั่งจ้างเลขที่ ดศ 46/2568   
ลงวันที่ 19 มิถุนายน 2568</t>
  </si>
  <si>
    <t>บริษัท อาลาแม็กซ์ จำกัด 
เป็นเงินจำนวน 460,000.- บาท</t>
  </si>
  <si>
    <t>โครงการเผยแพร่ข้อมูลศูนย์ปฎิบัติการต่อต้านอาชญากรรมออนไลน (AOC)
ในรูปแบบสื่อวิดีทัศน์</t>
  </si>
  <si>
    <t>ใบสั่งเช่าเลขที่ ดศ 45/2568      
ลงวันที่ 11 มิถุนายน 2568</t>
  </si>
  <si>
    <t>บริษัท ทรัพย์เจริญ แทรเวลา (2007) จำกัด
เป็นเงินจำนวน 19,500.- บาท</t>
  </si>
  <si>
    <t>เช่ารถบัสปรับอากาศ เพื่อใช้ในโครงการฝึกอบรมหลักสูตรการเป็นข้าราชการที่ดีกระทรวงดิจิทัลเพื่อเศรษฐกิจและสังคม ประจำปีงบประมาณ พ.ศ. 2568 รุ่นที่ 2</t>
  </si>
  <si>
    <t>ใบสั่งเช่าเลขที่ ดศ 44/2568   
ลงวันที่ 11 มิถุนายน2568</t>
  </si>
  <si>
    <t xml:space="preserve">บริษัท ดำเนินพวา จำกัด
เป็นเงินจำนวน 10,000.- บาท
</t>
  </si>
  <si>
    <t>เช่าห้องประชุม พร้อมอุปกรณ์ แอลซีดี (LCD) เพื่อใช้ในโครงการฝึกอบรมหลักสูตรการเป็นข้าราชการที่ดีกระทรวงดิจิทัลเพื่อเศรษฐกิจและสังคม ประจำปีงบประมาณ พ.ศ. 2568 
รุ่นที่ 2</t>
  </si>
  <si>
    <t>ใบสั่งจ้างเลขที่ ดศ 43/2568   
ลงวันที่ 10 มิถุนายน 2568</t>
  </si>
  <si>
    <t>เจษฎา ยานยนต์
เป็นเงินจำนวน 237,914.50 บาท</t>
  </si>
  <si>
    <t>จ้างซ่อมบำรุงรถยนต์ราชการ 
จำนวน 17 คัน</t>
  </si>
  <si>
    <t>ใบสั่งเช่าเลขที่ ดศ 42/2568
ลงวันที่ 5 มิถุนายน 2568</t>
  </si>
  <si>
    <t>บริษัท นุชินทร์ จำกัด
เป็นเงินจำนวน 50,000.- บาท</t>
  </si>
  <si>
    <t>วันที่ 1-30 เดือน มิถุนายน พ.ศ. 2568</t>
  </si>
  <si>
    <t>ใบสั่งจ้างเลขที่ ดศ ๐๒๑๐.๑/๑๐๑๒๓
ลงวันที่ ๓๑ กรกฎาคม ๒๕๖๘</t>
  </si>
  <si>
    <t>ร้านสหกรณ์
การสื่อสารแห่งประเทศไทย
เป็นเงินจำนวน ๔๗,๗๒๒.- บาท</t>
  </si>
  <si>
    <t>จ้างทำพานพุ่มดอกไม้สด</t>
  </si>
  <si>
    <t>บริษัท อัลติเมท อินเทลลิเจนท์ โซลูชั่น จำกัด 
เป็นเงินจำนวน ๗,๒๗๖.- บาท</t>
  </si>
  <si>
    <t>ซ่อมคอมพิวเตอร์โน้ตบุ๊ค</t>
  </si>
  <si>
    <t>ใบสั่งเช่าเลขที่ ดศ ๐๒๑๐.๑/๙๕๗๖ 
ลงวันที่ ๒๒ กรกฎาคม ๒๕๖๔</t>
  </si>
  <si>
    <t>บริษัท เวสเทิร์นแกรนด์ โฮเท็ล ราชบุรี จำกัด 
เป็นเงินจำนวน ๙๘,๐๐๐.- บาท</t>
  </si>
  <si>
    <t>เช่าห้องประชุม พร้อมตกแต่งสถานที่ และอุปกรณ์ แอลซีดี (LCD)</t>
  </si>
  <si>
    <t>กองการสื่อสารโทรคมนาคม (กส.)</t>
  </si>
  <si>
    <t>ใบสั่งเช่าเลขที่ ดศ 6/2568       
ลงวันที่ 9 กรกฎาคม 2568</t>
  </si>
  <si>
    <t>นางสาวผกากาญจน์ แสงศรี         เป็นเงินจำนวน 7,000.- บาท</t>
  </si>
  <si>
    <t>เช่ารถตู้ปรับอากาศพร้อมคนขับ (รวมค่าน้ำมันเชื้อเพลิง) คันที่ 2 ณ จังหวัดขอนแก่น</t>
  </si>
  <si>
    <t>ใบสั่งเช่าเลขที่ ดศ 5/2568  
ลงวันที่ 9 กรกฎาคม 2568</t>
  </si>
  <si>
    <t>นายจีระยุทธ ตุธรรม                 เป็นเงินจำนวน 7,000.- บาท</t>
  </si>
  <si>
    <t>เช่ารถตู้ปรับอากาศพร้อมคนขับ (รวมค่าน้ำมันเชื้อเพลิง) คันที่ 1 ณ จังหวัดขอนแก่น</t>
  </si>
  <si>
    <t>ใบสั่งซื้อเลขที่ ดศ ๐๒๐๖/๙๒๙๓  
ลงวันที่ 17 กรกฎาคม 2568</t>
  </si>
  <si>
    <t>บริษัท รูธ วิคเตอร์ (ประเทศไทย) 
จํากัด 
เป็นเงินจำนวน 85,600.- บาท</t>
  </si>
  <si>
    <t>ซื้อสิทธิ์การใช้งานโปรแกรมลบข้อมูลถาวร</t>
  </si>
  <si>
    <t>ใบสั่งซื้อเลขที่ ดศ 0204.3/2445
ลงวันที่ 25 กรกฎาคม 2568</t>
  </si>
  <si>
    <t>โรมแรมเซ็นทารา ไลฟ์ ศูนย์ราชการ และเวนชันเซ็นเตอร์ แจ้งวัฒนะ 
เป็นเงินจำนวน 45,000.- บาท</t>
  </si>
  <si>
    <t>เช่าห้องประชุม พร้อม อุปกรณ์ แอลซีดี (LCD)  
เพื่อใช้ในการประชุมเชิง ปฏิบัติการของ คณะกรรมการป้องกันและ ปราบปรามอาชญากรรม 
ทางเทคโนโลยี จำนวน ๑ รายการ</t>
  </si>
  <si>
    <t>ใบสั่งซื้อเลขที่ ดศ 0204.3/2420
ลงวันที่ 23 กรกฎาคม 2568</t>
  </si>
  <si>
    <t>บริษัท นอบ์พ คอร์ปอเรชั่น กรุ๊ป จำกัด 
เป็นเงินจำนวน 98,380.08 บาท</t>
  </si>
  <si>
    <t>ซื้อวัสดุไฟฟ้าและวิทยุ  วัสดุสำนักงาน 
และวัสดุคอมพิวเตอร์ จำนวน 1 รายการ</t>
  </si>
  <si>
    <t>กองป้องกันและปราบปรามการกระทำความผิดทางเทคโนโลยีสารสนเทศ (ปท.)</t>
  </si>
  <si>
    <t>ใบสั่งซื้อเลขที่ ดศ 0203/9600
ลงวันที่ 23 กรกฎาคม 2568</t>
  </si>
  <si>
    <t>บริษัท ไอซัพพลาย จำกัด 
เป็นเงินจำนวน 8,420.90 บาท</t>
  </si>
  <si>
    <t>ซื้อหมึกเครื่องพิมพ์คอมพิวเตอร์</t>
  </si>
  <si>
    <t>ใบสั่งจ้างเลขที คศ ๐๒๐๕/๙๗๙๐ 
ลงวันที่ ๒๕ กรกฎาคม ๒๕๖๘</t>
  </si>
  <si>
    <t xml:space="preserve">บริษัท อาร์คิ โซลูชั่น จำกัด 
เป็นเงินจำนวน ๘๘,๕๙๖.- บาท
</t>
  </si>
  <si>
    <t>ซื้อจอคอมพิวเตอร์ ขนาด ๒๗ นิ้ว จำนวน ๑๒ จอ เพื่อใช้ในการปฏิบัติราชการประจำกอง ยุทธศาสตร์และแผนงาน</t>
  </si>
  <si>
    <t>ใบสั่งจ้างเลขที คศ ๐๒๐๕/๘๙๖๓
ลงวันที่ ๙ กรกฎาคม ๒๕๖๔</t>
  </si>
  <si>
    <t>ร้านศรีนนท์ ถ่ายเอกสาร 
เป็นเงินจำนวน ๕,๐๐๐.- บาท</t>
  </si>
  <si>
    <t>จ้างจัดทำเอกสารชี้แจงคณะอนุกรรมาธิการ
ฝึกอบรม สัมมนา ประชาสัมพันธ์ ค่าจ้าง 
เหมาบริการ ค่าจ้างที่ปรึกษา ค่าเช่า ค่าใช้จ่าย
ในการเดินทางไปราชการ ต่างประเทศ 
งบดำเนินงาน งบเงินอุดหนุนและงบรายจ่ายอื่น 
ในคณะกรรมาธิการวิสามัญพิจารณาร่างพระราชบัญญัติ งบประมาณรายจ่ายประจำปีงบประมาณ พ.ศ. ๒๕๖๙ สภาผู้แทนราษฎร</t>
  </si>
  <si>
    <t>ใบสั่งจ้างเลขที่ ดศ 0205/8962
ลงวันที่ 9 กรกฎาคม 2568</t>
  </si>
  <si>
    <t>ร้านศรีนนท์ ถ่ายเอกสาร      
เป็นเงินจำนวน 4,350.- บาท</t>
  </si>
  <si>
    <t>จ้างจัดทำเอกสารชี้แจงคณะอนุกรรมาธิการแผนงาน 
บูรณาการ่อต้านการทุจริต และประพฤติมิชอบใน 
คณะกรรมาธิการวิสามัญ พิจารณาร่างพระราชบัญญัติ งบประมาณรายจ่ายประจำปี 2569</t>
  </si>
  <si>
    <t>นายชัยวัฒน์ ภูธรชัย     
เป็นเงินจำนวน 13,500.- บาท</t>
  </si>
  <si>
    <t>เช่ารถตู้ปรับอากาศ (พร้อมคนขับและรวมค่าน้ำมันเชื้อเพลิง) เดินทางวันที่ 4-6 สิงหาคม 2568 
ณ จังหวัดยโสธรและอำนาจเจริญ</t>
  </si>
  <si>
    <t>ใบสั่งเช่าเลขที่ ดศ 0205/8920  
ลงวันที่ 9 กรกฎาคม 2568</t>
  </si>
  <si>
    <t>นายกฤษฎา เกษศิริ    
เป็นเงินจำนวน 15,000.- บาท</t>
  </si>
  <si>
    <t>เช่ารถตู้ปรับอากาศ (พร้อมคนขับและรวมค่าน้ำมันเชื้อเพลิง) เดินทางวันที่ 16-18 กรกฎาคม 2568 
ณ จังหวัดนราธิวาส ยะลา ปัตตานี</t>
  </si>
  <si>
    <t>ใบสั่งเช่าเลขที่ ดศ 0205/8889
ลงวันที่ 8 กรกฎาคม 2568</t>
  </si>
  <si>
    <t>นายโชคชัย ชูวงศ์      
เป็นเงินจำนวน 9,000.- บาท</t>
  </si>
  <si>
    <t>เช่ารถตู้ปรับอากาศ (พร้อมคนขับและรวมค่าน้ำมันเชื้อเพลิง) เดินทางวันที่ 14-15 กรกฎาคม 2568 
ณ จังหวัดขอนแก่น</t>
  </si>
  <si>
    <t>ใบสั่งเช่าเลขที่ ดศ 0205/8851
ลงวันที่ 8 กรกฎาคม 2568</t>
  </si>
  <si>
    <t>นายชัยวัฒน์ ภูธรชัย     
เป็นเงินจำนวน 9,000.- บาท</t>
  </si>
  <si>
    <t>สัญญาเลขที่ 39/2568      
ลงวันที่  31 กรกฎาคม 2568</t>
  </si>
  <si>
    <t>บริษัท มหาจักรดีเวลอปเมนท์ จำกัด
เป็นเงินจำนวน ๒,๑๐๗,๘๘๕.- บาท</t>
  </si>
  <si>
    <t>1. บริษัท มหาจักรดีเวลอปเมนท์ จำกัด
เป็นเงินจำนวน ๒,๑๐๗,๘๘๕.- บาท
2.  บริษัท คอมมิวนิเคชั่น แอนด 
ซิสเต็มส โซลูชั่น จํากัด (มหาชน) 
เป็นเงินจำนวน ๒,๑๔๘,๘๔๐.- บาท</t>
  </si>
  <si>
    <t>ซื้อขายอุปกรณ์สื่อสารทางไกลเพิ่มเพิ่มประสิทธิภาพการประชุมของสำนักงานปลัดกระทรวงดิจิทัลเพื่อเศรษฐกิจและสังคม</t>
  </si>
  <si>
    <t>สัญญาเลขที่ 38/2568      
ลงวันที่  31 กรกฎาคม 2568</t>
  </si>
  <si>
    <t>บริษัท เรียล สมาร์ท จำกัด (มหาชน)
เป็นเงินจำนวน ๒๒,๘๒๐,๐๐๐.- บาท</t>
  </si>
  <si>
    <r>
      <t xml:space="preserve">1. บริษัท เรียล สมาร์ท จำกัด (มหาชน)
เป็นเงินจำนวน ๒๒,๘๒๐,๐๐๐.- บาท
2. บริษัท ไวซ แวรี จํากัด
</t>
    </r>
    <r>
      <rPr>
        <sz val="13"/>
        <rFont val="TH SarabunIT๙"/>
        <family val="2"/>
      </rPr>
      <t>เป็นเงินจำนวน ๒๒,๘๗๒,๐๐๐.- บาท</t>
    </r>
  </si>
  <si>
    <t>จ้างโครงการตรวจจับและวิเคราะห์การกระทำความผิดทางเทคโนโลยีบนเว็บไซต์สื่อสังคมออนไลน์</t>
  </si>
  <si>
    <t>สัญญาเลขที่ 37/2568      
ลงวันที่  31 กรกฎาคม 2568</t>
  </si>
  <si>
    <t>บริษัท ทีเจซี คอร์ปอเรชั่น จำกัด
เป็นเงินจำนวน ๒,๑๙๙,๙๑๐.- บาท</t>
  </si>
  <si>
    <t>1. บริษัท ทีเจซี คอร์ปอเรชั่น จำกัด
เป็นเงินจำนวน ๒,๑๙๙,๙๑๐.- บาท
2. บริษัท เอกซคอม โอเอ จำกัด
เป็นเงินจำนวน ๒,๘๑๓,๘๖๕.- บาท
3. บริษัท เอ็มเทคโนโลยี ซิสเต็มส จำกัด
เป็นเงินจำนวน ๒,๕๘๔,๙๒๐.- บาท
4. บริษัท โมเดิรนเซฟ อินเตอรเทรด จำกัด
เป็นเงินจำนวน ๒,๔๒๙,๙๗๐.- บาท
5. บริษัท คอมพแคส เทคโนโลยี จำกัด
เป็นเงินจำนวน ๒,๔๙๙,๗๘๙.- บาท</t>
  </si>
  <si>
    <t>ซื้อขายครุภัณฑ์คอมพิวเตอร์และอุปกรณ์เพื่อทดแทนและเพิ่มประสิทธิภาพในการทำงาน</t>
  </si>
  <si>
    <t>สัญญาเลขที่ 36/2568      
ลงวันที่  30 กรกฎาคม 2568</t>
  </si>
  <si>
    <t>บริษัท ไซเบอร์ฟอเรนสิค แอนด์ 
อินเวสทิเกชั่น จำกัด
เป็นเงินจำนวน ๘,๔๖๙,๐๐๐.- บาท</t>
  </si>
  <si>
    <t>1. บริษัท ไซเบอร์ฟอเรนสิค แอนด์ อินเวสทิเกชั่น จำกัด
เป็นเงินจำนวน ๘,๔๖๙,๐๐๐.- บาท
2. บริษัท ไทยทราฟฟก จํากัด
เป็นเงินจำนวน  ๘,๕๒๔,๗๒๔.- บาท</t>
  </si>
  <si>
    <t>ซื้อขายระบบ อุปกรณ์ และโปรแกรมคอมพิวเตอร์สำหรับโครงการพัฒนาศูนย์ตรวจพิสูจน์หลักฐานทางดิจิทัล</t>
  </si>
  <si>
    <t>ใบสั่งซื้อเลขที่ ดศ 53/2568   
ลงวันที่ 23 กรกฎาคม 2568</t>
  </si>
  <si>
    <t>บริษัท ไอซัพพลาย จำกัด   
เป็นเงินจำนวน 20,660.63 บาท</t>
  </si>
  <si>
    <t>ซื้อวัสดุอุปกรณ์ในการจัดพิธีถวายสัตย์ปฏิญาณ
เพื่อเป็นข้าราชการที่ดีและพลังของแผ่นดิน 
และลงนามถวายพระพรชัยมงคลพระบาทสมเด็จ
พระเจ้าอยู่หัวเนื่องในโอกาสวันเฉลิม
พระชนมพรรษาพระบาทสมเด็จ พระเจ้าอยู่หัว 
28 กรกฎาคม 2568 จำนวน 11 รายการ</t>
  </si>
  <si>
    <t>ใบสั่งซื้อเลขที่ ดศ 52/2568 
ลงวันที่ 21 กรกฎาคม 2568</t>
  </si>
  <si>
    <t>บริษัท นอบ์พ คอร์ปอเรชั่น กรุ๊ป จำกัด                          
เป็นจำนวนเงิน 3,424.- บาท</t>
  </si>
  <si>
    <t>ใบสั่งจ้างเลขที่ ดศ 51/2568     
ลงวันที่ 18 กรกฎาคม 2568</t>
  </si>
  <si>
    <t>นางสาว อัจฉรา ผ่องประเสริฐ   
เป็นเงินจำนวน 3,000.- บาท</t>
  </si>
  <si>
    <t>จ้างเหมาบริการผูกผ้าสำหรับจัดกิจกรรม
เฉลิมพระเกียรติพระบาทสมเด็จพระปรเมนทรรามาธิบดีศรีสินทร มหาวชิราลงกรณ
พระวชิรเกล้าเจ้าอยู่หัว รัชกาลที่ 10 
เนื่องในโอกาสวันเฉลิมพระชนมพรรษา 
28 กรกฎาคม 2568 ณ อาคารกระทรวงดิจิทัลเพื่อเศรษฐกิจและสังคม (แห่งใหม่)</t>
  </si>
  <si>
    <t>ใบสั่งเช่าเลขที่ ดศ 50/2568   
ลงวันที่ 14 กรกฎาคม 2568</t>
  </si>
  <si>
    <t>บริษัท โตชิบา เทค (ประเทศไทย)
เป็นเงินจำนวน 500,000.- บาท</t>
  </si>
  <si>
    <t>เช่าเครื่องถ่ายเอกสาร ของสำนักงานปลัดกระทรวงดิจิทัลเพื่อเศรษฐกิจและสังคม (เพิ่มเติม) ประจำปีงบประมาณ พ.ศ. 2568</t>
  </si>
  <si>
    <t>ใบสั่งซื้อเลขที่ ดศ 49/2568  
ลงวันที่ 14 กรกฎาคม 2568</t>
  </si>
  <si>
    <t>บริษัท อาร์คิ โซลูชั่น จำกัด        
เป็นเงินจำนวน 66,447.- บาท</t>
  </si>
  <si>
    <t>ซื้อหน้าจอคอมพิวเตอร์ขนาด 27 นิ้ว 
จำนวน 9 จอ เพื่อสนับสนุนการปฏิบัติงาน
ของกลุ่มงานพัสดุและทรัพย์สิน</t>
  </si>
  <si>
    <t>ใบสั่งซื้อเลขที่ ดศ 48/2568   
ลงวันที่ 4 กรกฎาคม 2568</t>
  </si>
  <si>
    <t>บริษัท ตากอรุณสิน จำกัด            
เป็นเงินจำนวน 10,668.- บาท</t>
  </si>
  <si>
    <t>ซื้อกระดาษ จำนวน 2 รายการ</t>
  </si>
  <si>
    <t>เลขที่และวันที่ของสัญญา
หรือข้อตกลงในการซื้อหรือจ้าง</t>
  </si>
  <si>
    <t>รายชื่อผู้เสนอราคา
และราคาที่เสนอ</t>
  </si>
  <si>
    <t>วันที่ 1-31 เดือน กรกฎาคม พ.ศ. 2568</t>
  </si>
  <si>
    <t>ใบสั่งซื้อเลขที่ ดศ 58/2568
ลงวันที่ 8 สิงหาคม 2568</t>
  </si>
  <si>
    <t>บริษัท ไอซัพพลาย จำกัด           
เป็นเงินจำนวน 6,793.43 บาท</t>
  </si>
  <si>
    <t>ซื้อวัสดุสำนักงาน (อุปกรณ์สำนักงาน)      จำนวน 17 รายการ</t>
  </si>
  <si>
    <t>กลุ่มขับเคลื่อนการปฏิรูปประเทศ ยุทธศาสตร์ชาติและการสร้างความสามัคคีปรองดอง (ป.ย.ป.)</t>
  </si>
  <si>
    <t>บริษัท แสงเอกซัพพลายส์ จำกัด 
เป็นเงินจำนวน 1,177.- บาท</t>
  </si>
  <si>
    <t>จ้างซ่อมเครื่องทำน้ำร้อน-น้ำเย็น</t>
  </si>
  <si>
    <t>ศูนย์ปฏิบัติการต่อต้านการทุจริต (ศปท.)</t>
  </si>
  <si>
    <t>ใบสั่งซื้อเลขที่ ดศ 0203/10936  
ลงวันที่ 18 สิงหาคม 2568</t>
  </si>
  <si>
    <t>บริษัท ไอซัพพลาย จำกัด      
เป็นเงินจำนวน 2,407.50 บาท</t>
  </si>
  <si>
    <t>ซื้อ Drum สำหรับเครื่องพิมพ์คอมพิวเตอร์ จำนวน 1 กล่อง</t>
  </si>
  <si>
    <t>ใบสั่งจ้างเลขที่ ดศ 0203/10426 
ลงวันที่ 6 สิงหาคม 2568</t>
  </si>
  <si>
    <t>บริษัท แสงเอกซัพพลายส์ จำกัด         
เป็นเงินจำนวน 2,514.50 บาท</t>
  </si>
  <si>
    <t>จ้างตรวจเช็คและซ่อมบำรุงเครื่องทำ
น้ำร้อน - น้ำเย็น</t>
  </si>
  <si>
    <t>ใบสั่งซื้อเลขที่ ดศ ๐๒๐๖/๑๑๑๔๑
ลงวันที่ 21 สิงหาคม 2568</t>
  </si>
  <si>
    <t>บริษัท อาร์คิ โซลูชั่น จำกัด
เป็นเงินจำนวน 94,823.40 บาท</t>
  </si>
  <si>
    <t>ซื้อหมึกพิมพ์คอมพิวเตอร์ จำนวน 5 รายการ</t>
  </si>
  <si>
    <t>ร้านศรีนนท์ถ่ายเอกสาร               
เป็นเงินจำนวน 2,500.- บาท</t>
  </si>
  <si>
    <t>ใบสั่งเช่าเลขที่ ดศ 0205/10526  
ลงวันที่ 8 สิงหาคม 2568</t>
  </si>
  <si>
    <t>นายกฤษฎา เกษศิริ                    
เป็นเงินจำนวน 8,000.- บาท</t>
  </si>
  <si>
    <t>เช่ารถตู้ปรับอากาศ (พร้อมคนขับและรวม
ค่าน้ำมันเชื้อเพลิง) เดินทางวันที่ 9-10 สิงหาคม 2568 ณ จังหวัดสุราษฎร์ธานี</t>
  </si>
  <si>
    <t>สัญญาเลขที่ 41/2568  
ลงวันที่ 25 สิงหาคม 2568</t>
  </si>
  <si>
    <t>บริษัท โทรคมนาคมแห่งชาติ จำกัด (มหาชน)
เป็นเงินจำนวน 6,702,600.- บาท</t>
  </si>
  <si>
    <t>โครงการเพิ่มประสิทธิภาพการช่วยเหลือประชาชนด้านคดีและภัยออนไลน์</t>
  </si>
  <si>
    <t>สัญญาเลขที่ 40/2568   
ลงวันที่ 18 สิงหาคม 2568</t>
  </si>
  <si>
    <t>บริษัท อี.เอ็น.จี. จํากัด
เป็นเงินจำนวน 12,741,100.- บาท</t>
  </si>
  <si>
    <t xml:space="preserve">1. บริษัท อี.เอ็น.จี. จํากัด
เป็นเงินจำนวน 12,741,100.- บาท          
2. บริษัท แอ็ดวานซ เทคโนโลยี คอมแทรคติ้ง จํากัด 
เป็นเงินจำนวน 12,519,000.- บาท </t>
  </si>
  <si>
    <t>โครงการจัดทำห้องศูนย์ปฏิบัติการกระทรวง (MOC) และห้องฝึกอบรมคอมพิวเตอร์ 
พร้อมติดตั้งอุปกรณ์ภายใน แขวงทุ่งสองห้อง เขตหลักสี่ กรุงเทพมหานคร</t>
  </si>
  <si>
    <t>ใบสั่งเช่าเลขที่ ดศ 66/2568
ลงวันที่ 27 สิงหาคม 2568</t>
  </si>
  <si>
    <t>บริษัท เน็กซ์เจน เน็ตเวิร์ค 
คอร์ปอเรชั่น จำกัด
เป็นเงินจำนวน 433,350.- บาท</t>
  </si>
  <si>
    <t>โครงการเช่าใช้ซอฟต์แวร์เพื่อสนับสนุน
การจัดทำรายงานการประชุมของ สป.ดศ</t>
  </si>
  <si>
    <t>ใบสั่งเช่าเลขที่ ดศ 65/2568 
ลงวันที่ 27 สิงหาคม 2568</t>
  </si>
  <si>
    <t>บริษัท เน็กซ์เจน เน็ตเวิร์ค 
คอร์ปอเรชั่น จำกัด
เป็นเงินจำนวน 499,690.- บาท</t>
  </si>
  <si>
    <t>โครงการเช่าใช้ซอฟต์แวร์เพื่อสนับสนุน
การพัฒนานวัตกรรมด้านดิจิทัล</t>
  </si>
  <si>
    <t>ใบสั่งซื้อเลขที่ ดศ 64/2568
ลงวันที่ 27 สิงหาคม 2568</t>
  </si>
  <si>
    <t>บริษัท ออวิด้า จำกัด
เป็นเงินจำนวน 40,841.90 บาท</t>
  </si>
  <si>
    <t>ซื้อวัสดุคอมพิวเตอร์ จำนวน 3 รายการ</t>
  </si>
  <si>
    <t>ใบสั่งซื้อเลขที่ ดศ 63/2568
ลงวันที่ 26 สิงหาคม 2568</t>
  </si>
  <si>
    <t>บริษัท ออวิด้า จำกัด
เป็นเงินจำนวน 144,696.10 บาท</t>
  </si>
  <si>
    <t>โครงการเพิ่มศักยภาพการผลิตสื่อดิจิทัล เพื่อขับเคลื่อนการรับรู้ด้านเทคโนโลยีสู่ประชาชน</t>
  </si>
  <si>
    <t>ใบสั่งเช่าเลขที่ ดศ 62/2568
ลงวันที่ 26 สิงหาคม 2568</t>
  </si>
  <si>
    <t>บริษัท บีทามส์ โซลูชั่น จำกัด
เป็นเงินจำนวน 320,000.- บาท</t>
  </si>
  <si>
    <t>โครงการเช่าใช้ซอฟต์แวร์ปัญญาประดิษฐ์ (Artificial Intelligence : AI) เพื่อสนับสนุนการปฏิบัติงาน</t>
  </si>
  <si>
    <t>ใบสั่งซื้อเลขที่ ดศ 61/2568
ลงวันที่ 25 สิงหาคม 2568</t>
  </si>
  <si>
    <t>นายน้ำ พันธุ์โกศล 
เป็นเงินจำนวน 43,335.- บาท</t>
  </si>
  <si>
    <t>ใบสั่งจ้างเลขที่ ดศ 60/2568 
ลงวันที่ 15 สิงหาคม 2568</t>
  </si>
  <si>
    <t>หจก.อเมริกัน เพสท์ คอนโทล เซอร์วิส 
เป็นเงินจำนวน 485,000.- บาท</t>
  </si>
  <si>
    <t>จ้างบริการป้องกันและกำจัดปลวก มด แมลงสาบ ยุง และหนู อาคารกระทรวงดิจิทัลเพื่อเศรษฐกิจและสังคม (แห่งใหม่)</t>
  </si>
  <si>
    <t>ใบสั่งจ้างเลขที่ ดศ 59/2568  
ลงวันที่ 14 สิงหาคม 2568</t>
  </si>
  <si>
    <t>นายเอกชัย โมธรรม 
เป็นเงินจำนวน 26,340.- บาท</t>
  </si>
  <si>
    <t>จ้างเหมาบริการติดตั้งชุดสายฉีดชำระและติดตั้งที่แขวนสายฉีดชำระในห้องน้ำส่วนกลาง
ณ อาคารกระทรวงดิจิทัลเพื่อเศรษฐกิจและสังคม (แห่งใหม่) จำนวน 2 รายการ</t>
  </si>
  <si>
    <t>ใบสั่งซื้อเลขที่ ดศ 58/2568
ลงวันที่ 7 สิงหาคม 2568</t>
  </si>
  <si>
    <t>บริษัท ไอซัพพลาย จำกัด            
เป็นเงินจำนวน 6,793.43 บาท</t>
  </si>
  <si>
    <t>ซื้อวัสดุสำนักงาน (อุปกรณ์สำนักงาน) 
จำนวน 17 รายการ</t>
  </si>
  <si>
    <t>ใบสั่งจ้างเลขที่ ดศ 57/2568 
ลงวันที่ 6 สิงหาคม 2568</t>
  </si>
  <si>
    <t>นางสาวอัจฉรา ผ่องประเสริฐ        
เป็นเงินจำนวน 3,000.- บาท</t>
  </si>
  <si>
    <t>จ้างเหมาบริการผูกผ้าสำหรับจัดกิจกรรมเฉลิมพระเกียรติสมเด็จพระนางเจ้าสิริกิต์ พระบรมราชินีนาถ พระบรมราชชนนีพันปีหลวงเนื่องในโอกาสวันเฉลิมพระชนมพรรษา 
12 สิงหาคม 2568 ณ อาคารกระทรวงดิจิทัลเพื่อเศรษฐกิจและสังคม (แห่งใหม่)</t>
  </si>
  <si>
    <t>ใบสั่งจ้างเลขที่ ดศ 56/2568  
ลงวันที่ 4 สิงหาคม 2568</t>
  </si>
  <si>
    <t>บริษัท รักษาความปลอดภัย ซีบีเอ็ม แฟซิลิตี้ส์ แมนเนจเม้นท์ (ไทยแลนด์) จำกัด
เป็นจำนวนเงิน 438,628.66 บาท</t>
  </si>
  <si>
    <t>จ้างบริการรักษาความปลอดภัย พื้นที่อาคารสำนักงานโครงการพัฒนาพื้นที่ส่วนขยาย
โซนซี ศูนย์ราชการฯ (เพิ่มเติม)</t>
  </si>
  <si>
    <t>ใบสั่งจ้างเลขที่ ดศ 55/2568  
ลงวันที่ 4 สิงหาคม 2568</t>
  </si>
  <si>
    <t>บริษัท รักษาความปลอดภัยและบริหารธุรการ สยาม จำกัด
เป็นเงินจำนวน 400,400.- บาท</t>
  </si>
  <si>
    <t>จ้างโครงการบริหารจัดการพื้นที่ส่วนกลาง ของกระทรวงดิจิทัลเพื่อเศรษฐกิจและสังคม อาคารสำนักงานโซนซี ศูนย์ราชการฯ (เพิ่มเติม)</t>
  </si>
  <si>
    <t>ใบสั่งจ้างเลขที่ ดศ 54/2568   
ลงวันที่ 1 สิงหาคม 2568</t>
  </si>
  <si>
    <t>บริษัท คัลเลอร์ อาร์ต ดีไซน์ แอนด์ พริ้นติ้ง จำกัด 
เป็นเงินจำนวน 499,304.80 บาท</t>
  </si>
  <si>
    <t>จ้างออกแบบ และจัดทำป้ายชื่อหน่วยงานระดับกองของสำนักงานปลัดกระทรวงดิจิทัลเพื่อเศรษฐกิจและสังคมและสำนักงานรัฐมนตรี</t>
  </si>
  <si>
    <t>วันที่ 1-31 เดือน สิงหาคม พ.ศ. 2568</t>
  </si>
  <si>
    <t>ใบสั่งซื้อเลขที่ ดศ 0200.14/11958
ลงวันที่ 5 กันยายน 2568</t>
  </si>
  <si>
    <t>บริษัท นอบ์พ คอร์ปอเรชั่น กรุ๊ป จำกัด 
เป็นเงินจำนวน 28,879.30 บาท</t>
  </si>
  <si>
    <t>ใบสั่งซื้อ เลขที่ ดศ 0203/12776
ลงวันที่ 22 กันยายน 2568</t>
  </si>
  <si>
    <t>บริษัท การะเกด เอ็นเทอร์เทนเม้นท์ จำกัด
เป็นเงินจำนวน 100,000.- บาท</t>
  </si>
  <si>
    <t>ซื้อของที่ระลึก</t>
  </si>
  <si>
    <t>ใบสั่งซื้อ เลขที่ ดศ 0203/12173 
ลงวันที่ 11 กันยายน 2568</t>
  </si>
  <si>
    <t>บริษัท ไอซัพพลาย จำกัด 
เป็นเงินจำนวน 8,634.90 บาท</t>
  </si>
  <si>
    <t>ใบสั่งซื้อ เลขที่ ดศ 0203/11760 
ลงวันที่ 2 กันยายน 2568</t>
  </si>
  <si>
    <t>บริษัท ไอซัพพลาย จำกัด 
เป็นเงินจำนวน 54,762.60 บาท</t>
  </si>
  <si>
    <t>ซื้ออุปกรณ์ประชุมผ่านสื่ออิเล็กทรอนิกส์</t>
  </si>
  <si>
    <t>ใบสั่งเช่า เลขที่ ดศ 0210.1/13566
ลงวันที่ 30 กันยายน  2568</t>
  </si>
  <si>
    <t>นายวัชระ พรหมกสิกร    
เป็นเงินจำนวน 9,000.- บาท</t>
  </si>
  <si>
    <t>เช่ารถตู้ปรับอากาศพร้อมคนขับ 
(รวมค่าน้ำมันเชื้อเพลิง) จำนวน 1 คัน</t>
  </si>
  <si>
    <t>ใบสั่งเช่า เลขที่ ดศ 0210.1/13565
ลงวันที่ 30 กันยายน  2568</t>
  </si>
  <si>
    <t>นางสาวณีรนุช เอี้ยงมี    
เป็นเงินจำนวน  9,000.- บาท</t>
  </si>
  <si>
    <t>ใบสั่งซื้อ เลขที่ ดศ 0210.1/11847
ลงวันที่ 3 กันยายน  2568</t>
  </si>
  <si>
    <t>บริษัท การะเกด เอ็นเทอร์เทนเม้นท์ จำกัด                 
เป็นเงินจำนวน 67,000.- บาท</t>
  </si>
  <si>
    <t>ใบสั่งซื้อเลขที่ ดศ 0205/11773
ลงวันที่ 2 กันยายน 2568</t>
  </si>
  <si>
    <t>บริษัท ไอซัพพลาย จำกัด  
เป็นเงินจำนวน 70,159.90 บาท</t>
  </si>
  <si>
    <t>จัดซื้อวัสดุคอมพิวเตอร์ 7 รายการ</t>
  </si>
  <si>
    <t>ใบสั่งซื้อเลขที่ ดศ 0205/13171  
ลงวันที่ 25 กันยายน 2568</t>
  </si>
  <si>
    <t>บริษัท ตากอรุณสิน จำกัด  
เป็นเงินจำนวน 38,520.- บาท</t>
  </si>
  <si>
    <t>จัดซื้อเครื่องบันทึกเสียง 6 เครื่อง</t>
  </si>
  <si>
    <t>ใบสั่งซื้อเลขที่ ดศ 0205/12448  
ลงวันที่ 16 กันยายน 2568</t>
  </si>
  <si>
    <t>บริษัท ไอซัพพลาย จำกัด     
เป็นเงินจำนวน 44,368.62 บาท</t>
  </si>
  <si>
    <t>จัดซื้อวัสดุสำนักงาน 20 รายการ</t>
  </si>
  <si>
    <t>ใบสั่งจ้างเลขที่ ดศ 0205/12942 
ลงวันที่ 23 กันยายน 2568</t>
  </si>
  <si>
    <t>บริษัท ชูส มี พริ้นแอนด์ ดีไซน์ จำกัด        
เป็นเงินจำนวน 99,500.- บาท</t>
  </si>
  <si>
    <t>จ้างออกแบบและจัดทำของที่ระลึก ประกอบด้วย 
1) กระบอกน้ำ                 
2) ขาตั้งโน๊ตบุ๊ค
3) แบตเตอรี่สำรองพกพา 
4) กระเป๋า</t>
  </si>
  <si>
    <t>ใบสั่งจ้างเลขที่ ดศ 0205/11680
ลงวันที่ 1 กันยายน 2568</t>
  </si>
  <si>
    <t>บริษัท ชูส มี พริ้นแอนด์ ดีไซน์ จำกัด    
เป็นเงินจำนวน 50,000.- บาท</t>
  </si>
  <si>
    <t>จ้างออกแบบและจัดทำ หนังสืออิเล็กทรอนิกส์ (eBook) รายงานผลการตรวจ ราชการของผู้ตรวจราชการ กระทรวงดิจิทัลเพื่อ เศรษฐกิจและสังคม ประจำปีงบประมาณ พ.ศ. 2568</t>
  </si>
  <si>
    <t>ใบสั่งจ้างเลขที่ ดศ 0205/11679 
ลงวันที่ 1 กันยายน 2568</t>
  </si>
  <si>
    <t>เช่ารถตู้ปรับอากาศ (พร้อมคนขับและรวมค่าน้ำมันเชื้อเพลิง) เดินทางวันที่ 8-10 กันยายน 2568 ณ จังหวัดชัยภูมิและอำนาจเจริญ</t>
  </si>
  <si>
    <t>สัญญาเลขที่ 46/2568     
ลงวันที่ 30 กันยายน 2568</t>
  </si>
  <si>
    <t>บริษัท โบลลิเกอร์ แอนด์ 
คอมพานี (ประเทศไทย) จำกัด 
เป็นเงินจำนวน 4,410,000.- บาท</t>
  </si>
  <si>
    <t>โครงการทบทวนและประเมินผล
การดำเนินงานระยะสุดท้ายของแผนแม่บทอาเซียน ด้านดิจิทัลฯ</t>
  </si>
  <si>
    <t>สัญญาเลขที่ 45/2568     
ลงวันที่ 25 กันยายน 2568</t>
  </si>
  <si>
    <t>บริษัท โทรคมนาคมแห่งชาติ จำกัด (มหาชน) 
เป็นเงินจำนวน 6,300,000.- บาท</t>
  </si>
  <si>
    <t>โครงการจ้างเหมาเจ้าหน้าที่ในการรับสายและปฎิบัติงานสนับสนุนการรับแจ้งคดีด้านอาชญากรรมออนไลน์</t>
  </si>
  <si>
    <t>สัญญาเลขที่ 44/2568      
ลงวันที่ 25 กันยายน 2568</t>
  </si>
  <si>
    <t xml:space="preserve"> บริษัท ไซเบอร์ฟอเรนสิค แอนด์ อินเวสทิเคชั่น จำกัด 
เป็นเงินจำนวน 8,090,000.- บาท</t>
  </si>
  <si>
    <t>1. บริษัท ไซเบอร์ฟอเรนสิค แอนด์ อินเวสทิเคชั่น จำกัด 
เป็นเงินจำนวน 8,090,000.- บาท
2. บริษัท ฟ้าประทาน กรุ๊ป จำกัด (สำนักงานใหญ่) 
เป็นเงินจำนวน 8,108,995.- บาท</t>
  </si>
  <si>
    <t>โครงการต่อลิขสิทธิ์ลายเส้น 7 รายการ</t>
  </si>
  <si>
    <t>สัญญาเลขที่ 43/2568   
ลงวันที่ 18 กันยายน 2568</t>
  </si>
  <si>
    <t>บริษัท ไซเบอร์ฟอเรนสิค แอนด์ อินเวสทิเคชั่น จำกัด จำกัด 
เป็นเงินจำนวน 2,568,000.- บาท</t>
  </si>
  <si>
    <t>โครงการเพิ่มประสิทธิภาพงานตรวจพิสูจน์หลักฐาน ทางเทคโนโลยีสารสนเทสเพื่อรองรับการให้บริการด้านสังคม</t>
  </si>
  <si>
    <t>สัญญาเลขที่ 42/2568      
ลงวันที่ 12 กันยายน 2568</t>
  </si>
  <si>
    <t>บริษัท แนส อินโนเวชั่น จำกัด 
เป็นเงินจำนวน 3,838,000.- บาท</t>
  </si>
  <si>
    <t>โครงการจัดงานวันสถาปนากระทรวงดิจิทัลฯ ครบรอบ 9 ปี</t>
  </si>
  <si>
    <t>ใบสั่งซื้อเลขที่ ดศ 98/2568
ลงวันที่ 29 กันยายน 2568</t>
  </si>
  <si>
    <t>บริษัท เอ แอนด์ บี 2015 จำกัด
เป็นเงินจำนวน 250,500.- บาท</t>
  </si>
  <si>
    <t>ซื้ออุปกรณ์และครุภัณฑ์สำหรับใช้ในการดำเนินการจัดฝึกอบรม/กิจกรรม/เสวนา รวมถึงครุภัณฑ์สำหรับจัดเก็บรักษาอุปกรณ์อิเล็กทรอนิกส์</t>
  </si>
  <si>
    <t>ใบสั่งจ้างเลขที่ ดศ 97/2568 
ลงวันที่ 23 กันยายน 2568</t>
  </si>
  <si>
    <t>บริษัท แซฟวี เวย์ จำกัด 
เป็นเงินจำนวน 495,000.- บาท</t>
  </si>
  <si>
    <t>โครงการบริหารงานประชาสัมพันธ์เพื่อเพิ่มประสิทธิภาพการเผยแพร่ข้อมูลข่าวสารด้านดิจิทัลเพื่อเศรษฐกิจและสังคมผ่านสื่อมวลชน</t>
  </si>
  <si>
    <t>ใบสั่งจ้างเลขที่ ดศ 96/2568   
ลงวันที่ 19 กันยายน 2568</t>
  </si>
  <si>
    <t>บริษัท เน็ตคอนเน็กซ์ จำกัด
เป็นเงินจำนวน 289,700.- บาท</t>
  </si>
  <si>
    <t>จ้างซ่อมแซมทรัพย์สินของหน่วยงานที่ได้รับผลกระทบจากเหตุภัยพิบัติแผ่นดินไหวให้สามารถใช้งานได้ตามปกติ</t>
  </si>
  <si>
    <t>ใบสั่งซื้อเลขที่ ดศ 95/2568     
ลงวันที่ 19 กันยายน 2568</t>
  </si>
  <si>
    <t>บริษัท เน็กซ์เจน เน็ตเวิร์ค 
คอร์ปอเรชั่น จำกัด
เป็นเงินจำนวน 497,550.- บาท</t>
  </si>
  <si>
    <t>โครงการจัดซื้อครุภัณฑ์คอมพิวเตอร์และอุปกรณ์เพื่อสนับสนุนการพัฒนานวัตกรรมด้านดิจิทัล</t>
  </si>
  <si>
    <t>ใบสั่งจ้างเลขที่ ดศ 94/2568 
ลงวันที่ 19 กันยายน 2568</t>
  </si>
  <si>
    <t>บริษัท เอ็มพี เทรดดิ้ง แอนด์ เอ็นจิเนียริ่ง จำกัด
เป็นเงินจำนวน 465,450.- บาท</t>
  </si>
  <si>
    <t>โครงการจ้างออกแบบและจัดทำซุ้มเฉลิมพระเกียรติแบบ Multimedia</t>
  </si>
  <si>
    <t>ใบสั่งเช่าเลขที่ ดศ 93/2568 
ลงวันที่ 19 กันยายน 2568</t>
  </si>
  <si>
    <t>บริษัท รักสยาม พรอพเพอร์ตี้ แอนด์ 
ดีเวลลอปเม้นท์ 2004 จำกัด
เป็นเงินจำนวน 53,600.- บาท</t>
  </si>
  <si>
    <t>เช่าห้องประชุม พร้อมอุปกรณ์แอลซีดี เพื่อใช้ในโครงการ AUTOMATE ESSENTIAL พัฒนาสู่สำนักงานอัตโนมัติ ของกระทรวงดิจิทัลเพื่อเศรษฐกิจและสังคม</t>
  </si>
  <si>
    <t>ใบสั่งจ้างเลขที่ ดศ 92/2568
ลงวันที่ 19 กันยายน 2568</t>
  </si>
  <si>
    <t>บริษัท ไซเบอร์คิงส์ คอนซัลติ้ง จำกัด 
เป็นจำนวน 499,800.- บาท</t>
  </si>
  <si>
    <t>จ้างโครงการพัฒนาภาคีเครือข่ายด้านระบบสื่อสารโทรคมนาคมรองรับสถานการณ์วิกฤต ประจำปี พ.ศ. 2568</t>
  </si>
  <si>
    <t>ใบสั่งซื้อเลขที่ ดศ 91/2568    
ลงวันที่ 18 กันยายน 2568</t>
  </si>
  <si>
    <t>บริษัท ไอซัพพลาย จำกัด 
เป็นเงินจำนวน 99,938.- บาท</t>
  </si>
  <si>
    <t>ซื้ออุปกรณ์ประกอบการจัดพิธีเฉลิมพระเกียรติเนื่องในวโรกาสต่าง ๆ จำนวน 18 รายการ</t>
  </si>
  <si>
    <t>ใบสั่งซื้อเลขที่ ดศ 90/2568     
ลงวันที่ 17 กันยายน 2568</t>
  </si>
  <si>
    <t>บริษัท รักษาความปลอดภัยและบริหารธุรการ สยาม จำกัด 
เป็นเงินจำนวน 499,797.- บาท</t>
  </si>
  <si>
    <t>โครงการบริหารจัดการพื้นที่ส่วนกลาง ของกระทรวงดิจิทัลเพื่อเศรษฐกิจและสังคม อาคารสำนักงานโซนซี ศูนย์ราชการฯ 
(44 วัน)</t>
  </si>
  <si>
    <t>ใบสั่งซื้อเลขที่ ดศ 89/2568   
ลงวันที่ 17 กันยายน 2568</t>
  </si>
  <si>
    <t>บริษัท รักษาความปลอดภัย ซีบีเอ็ม แฟซิลิตี้ส์ แมนเนจเม้นท์ (ไทยแลนด์) จำกัด 
เป็นจำนวนเงิน 483,105.- บาท</t>
  </si>
  <si>
    <t>โครงการจ้างบริการรักษาความปลอดภัย พื้นที่อาคารสำนักงาน โครงการพัฒนาพื้นที่ส่วนขยายโซนซี ศูนย์ราชการฯ (30 วัน)</t>
  </si>
  <si>
    <t>ใบสั่งซื้อเลขที่ ดศ 88/2568 
ลงวันที่ 16 กันยายน 2568</t>
  </si>
  <si>
    <t>บริษัท ว้าวคลีนนิ่งแมเนจเม้นท์ จำกัด 
เป็นเงินจำนวน 156,000.- บาท</t>
  </si>
  <si>
    <t>จ้างเหมาบริการรักษาความสะอาดอาคารและสถานที่ พื้นที่ส่วนขยายโซนซีศูนย์ราชการฯ ของกองบังคับการปราบปรามการกระทำความผิดเกี่ยวกับอาชญากรรมทางเทคโนโลยี</t>
  </si>
  <si>
    <t>ใบสั่งซื้อเลขที่ ดศ 87/2568
ลงวันที่ 11 กันยายน 2568</t>
  </si>
  <si>
    <t>บริษัท ไอซัพพลาย จำกัด 
เป็นเงินจำนวน 463,817.18 บาท</t>
  </si>
  <si>
    <t>ซื้อวัสดุสิ้นเปลืองสำหรับห้องน้ำ ส่วนกลางของอาคารกระทรวงดิจิทัลเพื่อเศรษฐกิจและสังคม (แห่งใหม่)</t>
  </si>
  <si>
    <t>ใบสั่งซื้อเลขที่ ดศ 86/2568 
ลงวันที่ 11 กันยายน 2568</t>
  </si>
  <si>
    <t>บริษัท ไอซัพพลาย จำกัด 
เป็นเงินจำนวน 5,157.40 บาท</t>
  </si>
  <si>
    <t>ซื้อพานพุ่มสีแดง และพานดอกไม้สีแดง 3 คู่ จำนวน 2 รายการ</t>
  </si>
  <si>
    <t>ใบสั่งเช่าเลขที่ ดศ 85/2568  
ลงวันที่ 11 กันยายน 2568</t>
  </si>
  <si>
    <t>บริษัท ทรัพย์เจริญ แทรเวล (2007) จำกัด  
เป็นเงินจำนวน 66,900.- บาท</t>
  </si>
  <si>
    <t>เช่ารถบัสปรับอากาศ เพื่อใช้ในโครงการสัมมนาเชิงปฏิบัติการเพื่อทบทวนการขับเคลื่อนงานด้านดิจิทัลเพื่อเศรษฐกิจและสังคม (MDES Town Hall Meeting 2025)</t>
  </si>
  <si>
    <t>ใบสั่งเช่าเลขที่ ดศ 84/2568  
ลงวันที่ 11 กันยายน 2568</t>
  </si>
  <si>
    <t>บริษัท พัทยา โคโลนี จำกัด 
เป็นเงินจำนวน 200,000.- บาท</t>
  </si>
  <si>
    <t>เช่าห้องประชุม พร้อมอุปกรณ์แอลซีดี สำหรับโครงการสัมมนาเชิงปฺฏิบัติการเพื่อทบทวนการขับเคลื่อนงานด้านดิจิทัลเพื่อเศรษฐกิจและสังคม (MDES Town Hall Meeting 2025)</t>
  </si>
  <si>
    <t>ใบสั่งจ้างเลขที่ ดศ 83/2568  
ลงวันที่ 10 กันยายน 2568</t>
  </si>
  <si>
    <t>บริษัท เอ็นแอนด์เอ็น คอมพิวเตอร์ 
ซิสเท็ม จำกัด
เป็นเงินจำนวน 29,799.50 บาท</t>
  </si>
  <si>
    <t>จ้างซ่อมบำรุงรักษาครุภัณฑ์คอมพิวเตอร์ จำนวน 6 รายการ</t>
  </si>
  <si>
    <t>ใบสั่งซื้อเลขที่ ดศ 82/2568 
ลงวันที่ 10 กันยายน 2568</t>
  </si>
  <si>
    <t>บริษัท ไอซัพพลาย จำกัด 
เป็นเงินจำนวน 56,068.- บาท</t>
  </si>
  <si>
    <t>ซื้อวัสดุคอมพิวเตอร์ จำนวน 5 รายการ</t>
  </si>
  <si>
    <t>ใบสั่งซื้อเลขที่ ดศ 81/2568  
ลงวันที่ 10 กันยายน 2568</t>
  </si>
  <si>
    <t>บริษัท ไอซัพพลาย จำกัด 
เป็นเงินจำนวน 6,599.76 บาท</t>
  </si>
  <si>
    <t>ซื้อวัสดุสำนักงาน จำนวน 6 รายการ</t>
  </si>
  <si>
    <t>ใบสั่งซื้อเลขที่ ดศ 80/2568     
ลงวันที่ 10 กันยายน 2568</t>
  </si>
  <si>
    <t>บริษัท ไอซัพพลาย จำกัด 
เป็นเงินจำนวน 8,313.90 บาท</t>
  </si>
  <si>
    <t>ซื้อพระบรมฉายาลักษณ์รัชกาลที่ 8 พระบรมฉายาลักษณ์รัชกาลที่ 6 และพระฉายาลักษณ์สมเด็จพระเจ้าภคินีเธอ เจ้าฟ้าเพชรรัตนราชสุดา สิริโสภาพัณณวดี
จำนวน 3 รายการ</t>
  </si>
  <si>
    <t>ใบสั่งซื้อเลขที่ ดศ 79/2568  
ลงวันที่ 10 กันยายน 2568</t>
  </si>
  <si>
    <t>บริษัท แอลแอนด์เอ็ม ซัพพลายแอนด์เซอร์วิส จำกัด
เป็นเงินจำนวน 40,045.- บาท</t>
  </si>
  <si>
    <t>ซื้อวัสดุงานบ้านงานครัว จำนวน 16 รายการ</t>
  </si>
  <si>
    <t>ใบสั่งซื้อเลขที่ ดศ 78/2568 
ลงวันที่ 10 กันยายน 2568</t>
  </si>
  <si>
    <t>บริษัท แอลแอนด์เอ็ม ซัพพลายแอนด์เซอร์วิส จำกัด
เป็นเงินจำนวน 449,600.- บาท</t>
  </si>
  <si>
    <t>ซื้อวัสดุคอมพิวเตอร์ จำนวน 25 รายการ</t>
  </si>
  <si>
    <t>ใบสั่งจ้างเลขที่ ดศ 77/2568
ลงวันที่ 9 กันยายน 2568</t>
  </si>
  <si>
    <t>บริษัท ลาโนวา บางกอก จำกัด 
เป็นเงินจำนวน 299,500.- บาท</t>
  </si>
  <si>
    <t>จ้างออกแบบและพิมพ์หนังสือรายงานประจำปี 2568 (Annual Report 2025)</t>
  </si>
  <si>
    <t>ใบสั่งจ้างเลขที่ ดศ 76/2568
ลงวันที่ 9 กันยายน 2568</t>
  </si>
  <si>
    <t>บริษัท โทรคมนาคมแห่งชาติ จำกัด (มหาชน) 
เป็นเงินจำนวน 40,446.- บาท</t>
  </si>
  <si>
    <t>จ้างเหมาบริการติดตั้งโทรศัพท์พื้นฐาน และบริการ Local Area Network (Lan Port)</t>
  </si>
  <si>
    <t>ใบสั่งซื้อเลขที่ ดศ 75/2568 
ลงวันที่ 9 กันยายน 2568</t>
  </si>
  <si>
    <t>บริษัท แอลแอนด์เอ็ม ซัพพลายแอนด์เซอร์วิส จำกัด
เป็นเงินจำนวน 182,902.- บาท</t>
  </si>
  <si>
    <t>ซื้อวัสดุสำนักงาน จำนวน 53 รายการ</t>
  </si>
  <si>
    <t>ใบสั่งซื้อเลขที่ ดศ 74/2568 
ลงวันที่ 8 กันยายน 2568</t>
  </si>
  <si>
    <t>บริษัท แอลแอนด์เอ็ม ซัพพลายแอนด์เซอร์วิส จำกัด
เป็นเงินจำนวน 58,700.- บาท</t>
  </si>
  <si>
    <t>ซื้อวัสดุไฟฟ้าและวิทยุ จำนวน 6 รายการ</t>
  </si>
  <si>
    <t>ใบสั่งซื้อเลขที่ ดศ 73/2568   
ลงวันที่ 8 กันยายน 2568</t>
  </si>
  <si>
    <t>โรงพิมพ์ตำรวจ 
เป็นเงินจำนวน 115,474.40 บาท</t>
  </si>
  <si>
    <t>ซื้อวัสดุสำนักงานและวัสดุสิ่งพิมพ์ 
จำนวน 7 รายการ</t>
  </si>
  <si>
    <t>ใบสั่งซื้อเลขที่ ดศ 72/2568    
ลงวันที่ 8 กันยายน 2568</t>
  </si>
  <si>
    <t>บริษัท แอลแอนด์เอ็ม ซัพพลายแอนด์เซอร์วิส จำกัด 
เป็นเงินจำนวน 2,850.- บาท</t>
  </si>
  <si>
    <t>ซื้อวัสดุก่อสร้าง จำนวน 2 รายการ</t>
  </si>
  <si>
    <t>ใบสั่งซื้อเลขที่ ดศ 71/2568   
ลงวันที่ 8 กันยายน 2568</t>
  </si>
  <si>
    <t>ซื้อวัสดุสำนักงาน จำนวน 18 รายการ</t>
  </si>
  <si>
    <t>ใบสั่งซื้อเลขที่ ดศ 70/2568    
ลงวันที่ 8 กันยายน 2568</t>
  </si>
  <si>
    <t>บริษัท มิสเตอร์ อิ๊งค์ คอมพิวเตอร์ เซอร์วิส จำกัด               
เป็นเงินจำนวน 8,281.80 บาท</t>
  </si>
  <si>
    <t>ซื้อหมึกพิมพ์คอมพิวเตอร์ จํานวน 1 รายการ</t>
  </si>
  <si>
    <t>ใบสั่งซื้อเลขที่ ดศ 69/2568     
ลงวันที่ 5 กันยายน 2568</t>
  </si>
  <si>
    <t>บริษัท ชูโข (กรุ๊ป) จำกัด  
เป็นเงินจำนวน 37,450.- บาท</t>
  </si>
  <si>
    <t>ซื้อเคาน์เตอร์ประชาสัมพันธ์ สำหรับสำนักงานปลัดกระทรวงดิจิทัลเพื่อเศรษฐกิจและสังคม จำนวน 1 รายการ</t>
  </si>
  <si>
    <t>ใบสั่งซื้อเลขที่ ดศ 68/2568
ลงวันที่ 5 กันยายน 2568</t>
  </si>
  <si>
    <t>บริษัท ชูโข (กรุ๊ป) จำกัด 
เป็นเงินจำนวน 42,800.- บาท</t>
  </si>
  <si>
    <t>ซื้อเคาน์เตอร์ประชาสัมพันธ์ โถงต้อนรับ 
ชั้น 1 อาคารกระทรวงดิจิทัลเพื่อเศรษฐกิจและสังคม จำนวน 1 รายการ</t>
  </si>
  <si>
    <t>ใบสั่งจ้างเลขที่ ดศ 67/2568 
ลงวันที่ 1 กันยายน 2568</t>
  </si>
  <si>
    <t>บริษัท แซฟวี เวย์ จำกัด 
เป็นเงินจำนวน 139,000.- บาท</t>
  </si>
  <si>
    <t>โครงการจัดทำสื่อประชาสัมพันธ์เพื่อเสริมสร้างภาพลักษณ์กระทรวงดิจิทัลเพื่อเศรษฐกิจและสังคม</t>
  </si>
  <si>
    <t>วันที่ 1-30 เดือน กันยายน พ.ศ. 2568</t>
  </si>
  <si>
    <t>บริษัท โทรคมนาคมแห่งชาติ จำกัด (มหาชน) 
เป็นเงินจำนวน 29,104.- บาท</t>
  </si>
  <si>
    <t>กองกลาง (กก)</t>
  </si>
  <si>
    <t>บริษัท โทรคมนาคมแห่งชาติ จำกัด (มหาชน)
เป็นเงินจำนวน 2,682,583.02 บาท</t>
  </si>
  <si>
    <t>สัญญาเช่าให้บริการพื้นที่ (Co-location) ตู้ Rack สำหรับติดตั้งอุปกรณ์และระบบคอมพิวเตอร์ พร้อมระบบเครือข่ายเชื่อมโยงมายังพื้นที่ส่วนขยายโซนซี 
ศูนย์ราชการฯ</t>
  </si>
  <si>
    <t>บริษัท แคพเพลลา จำกัด     
เป็นเงินจำนวน 63,483.10 บาท</t>
  </si>
  <si>
    <t>บริษัท แคพเพลลา จำกัด    
เป็นงิน 63,483.10 บาท</t>
  </si>
  <si>
    <t>โครงการจัดซื้อหน่วยความจำหลัก (Memory) 
เพื่อเพิ่มประสิทธิภาพสำหรับเครื่องคอมพิวเตอร์แม่ข่าย (Hyper-Converged Infrastructure (HCI))</t>
  </si>
  <si>
    <t>สัญญาเช่ารถยนต์ราชการจำนวน 13 คัน 
ของสำนักงานปลัดกระทรวงดิจิทัลเพื่อเศรษฐกิจและสังคม</t>
  </si>
  <si>
    <t>โครงการตรวจสอบระบบบริหารจัดการอาคาร (Building Management System - BMS) อาคารกระทรวงดิจิทัลเพื่อเศรษฐกิจและสังคม (แห่งใหม่)</t>
  </si>
  <si>
    <t>โครงการเช่าบริการประชุมทางไกลผ่านจอภาพ ประจำปีงบประมาณ พ.ศ. 2568</t>
  </si>
  <si>
    <t>สัญญา เลขที่ 27/2568
ลงวันที่ 24 มกราคม 2568</t>
  </si>
  <si>
    <t>สัญญา เลขที่ 28/2568
ลงวันที่ 30 มกราคม 2568</t>
  </si>
  <si>
    <t>ใบสั่งซื้อ เลขที่ ดศ 20/2568
ลงวันที่ 5 กุมภาพันธ์ 2568</t>
  </si>
  <si>
    <t>ใบสั่งซื้อ เลขที่ ดศ 21/2568
ลงวันที่ 7 กุมภาพันธ์ 2568</t>
  </si>
  <si>
    <t>ใบสั่งซื้อ เลขที่ ดศ 22/2568
ลงวันที่ 26 กุมภาพันธ์ 2568</t>
  </si>
  <si>
    <t>ใบสั่งซื้อ เลขที่ ดศ 23/2568
ลงวันที่ 26 กุมภาพันธ์ 2568</t>
  </si>
  <si>
    <t>สัญญา เลขที่ 29/2568
ลงวันที่ 11 กุมภาพันธ์ 2568</t>
  </si>
  <si>
    <t>ใบสั่งซื้อ เลขที่ ดศ 0205/2151
ลงวันที่ 13 กุมภาพันธ์ 2568</t>
  </si>
  <si>
    <t>ใบสั่งซื้อ เลขที่ ดศ 1/2568
ลงวันที่ 17 กุมภาพันธ์ 2568</t>
  </si>
  <si>
    <t>ใบสั่งซื้อ เลขที่ ดศ 2/2568
ลงวันที่ 18 กุมภาพันธ์ 2568</t>
  </si>
  <si>
    <t>ใบสั่งซื้อ เลขที่ ดศ 0205/262
ลงวันที่ 7 มกราคม 2568</t>
  </si>
  <si>
    <t>ใบสั่งซื้อ เลขที่ ดศ 0210.1/1224
ลงวันที่ 27 มกราคม 2568</t>
  </si>
  <si>
    <t>ใบสั่งซื้อเลขที่ ดศ 39/2568    
ลงวันที่ 16 พฤษภาคม 2568</t>
  </si>
  <si>
    <t>จ้างทำป้ายชื่อผู้บริหารดำรงตำแหน่งผู้ตรวจราชการกระทรวงฯ จำนวน 1 รายการ</t>
  </si>
  <si>
    <t>บริษัท มิสเตอร์ อิ๊งค์ คอมพิวเตอร์ เซอร์วิส จำกัด  
เป็นจำนวนเงิน 8,281.80 บาท</t>
  </si>
  <si>
    <t>สัญญาเช่าระบบเครือข่าย ระบบเครือข่ายสำรองและระบบเครือข่ายไร้สาย พื้นที่ส่วนขยายโซนซี ศูนย์ราชการฯ ประจำปีงบประมาณ พ.ศ. 2567</t>
  </si>
  <si>
    <t>สัญญาจ้างโครงการจ้างจัดทำห้องปฎิบัติการตรวจพิสูจน์หลักฐานทางดิจิทัล (Digital Forensics) ของกระทรวงดิจิทัลเพื่อเศรษฐกิจและสังคม และปรับปรุงพื้นที่กองป้องกันและปราบปรามการกระทำความผิดทางเทคโนโลยีสารสนเทศ</t>
  </si>
  <si>
    <t>ใบสั่งซื้อ เลขที่ ดศ 24/2568
ลงวันที่ 17 มีนาคม 2568</t>
  </si>
  <si>
    <t>ใบสั่งซื้อ เลขที่ ดศ 25/2568
ลงวันที่ 19 มีนาคม 2568</t>
  </si>
  <si>
    <t>ใบสั่งซื้อ เลขที่ ดศ 26/2568
ลงวันที่ 27 มีนาคม 2568</t>
  </si>
  <si>
    <t>ใบสั่งซื้อ เลขที่ ดศ 27/2568
ลงวันที่ 27 มีนาคม 2568</t>
  </si>
  <si>
    <t>ใบสั่งซื้อ เลขที่ ดศ 28/2568
ลงวันที่ 31 มีนาคม 25768</t>
  </si>
  <si>
    <t>สัญญา เลขที่ 30/2568
ลงวันที่ 3 มีนาคม 2568</t>
  </si>
  <si>
    <t>สัญญา เลขที่ 31/2568
ลงวันที่ 26 มีนาคม 2568</t>
  </si>
  <si>
    <t>ใบสั่งซื้อ เลขที่ ดศ 0200.12/4243
ลงวันที่ 26 มีนาคม 25768</t>
  </si>
  <si>
    <t>ใบสั่งจ้าง เลขที่ ดศ 0205/2869
ลงวันที่ 27 กุมภาพันธ์ 2568</t>
  </si>
  <si>
    <t>ใบสั่งซื้อ เลขที่ ดศ 0205/3763
ลงวันที่ 18 มีนาคม 2568</t>
  </si>
  <si>
    <t xml:space="preserve">ใบสั่งเช่าเลขที่ ดศ ๐๒๐๖/๓๑๓๖
ลงวันที่ 5 มีนาคม 2568 </t>
  </si>
  <si>
    <t xml:space="preserve">ใบสั่งเช่าเลขที่ ดศ 3/2568
ลงวันที่ 17 มีนาคม 2568 </t>
  </si>
  <si>
    <t xml:space="preserve">ใบสั่งเช่าเลขที่ ดศ 4/2568
ลงวันที่ 18 มีนาคม 2568 </t>
  </si>
  <si>
    <t>บริษัท โทรคมนาคมแห่งชาติ จำกัด (มหาชน)
เป็นจำนวนเงิน 420,277.76 บาท</t>
  </si>
  <si>
    <t xml:space="preserve">บริษัท วี-สมาร์ท จำกัด  
เป็นจำนวนเงิน 124,999.98 บาท
</t>
  </si>
  <si>
    <t>บริษัท วี-สมาร์ท จำกัด
เป็นจำนวนเงิน 123,611.11 บาท</t>
  </si>
  <si>
    <t>ห้างหุ้นส่วนจำกัด ไมโคร ซัม เอ็นเตอร์ไพร์ส
เป็นจำนวนเงิน 9,073.60 บาท</t>
  </si>
  <si>
    <t>เช่าใช้บริการใบรับรองอิเล็กทรอนิกส์ (Certification Authority CA)</t>
  </si>
  <si>
    <t xml:space="preserve">1. บริษัท เรียล สมาร์ท จำกัด
เป็นเงินจำนวน 1,380,000.- บาท
2. บริษัท ไวซไซท (ประเทศไทย) จำกัด
เป็นเงินจำนวน ๑,๔๙๕,๐๐๐.- บาท
3. บริษัท เอรินดอร จำกัด
เป็นเงินจำนวน ๑,๔๙๙,๗๑๒.- บาท
</t>
  </si>
  <si>
    <t>1. บริษัท ครีเอท อินเทลลิเจ้นซ์ จำกัด
เป็นเงินจำนวน 3,635,000.- บาท 
2. บริษัท ซี.เอ.อินโฟ มีเดีย จํากัด
เป็นเงินจำนวน ๓,๔๕๐,๐๐๐.- บาท</t>
  </si>
  <si>
    <t xml:space="preserve">บริษัท ครีเอท อินเทลลิเจ้นซ์ จำกัด
เป็นเงินจำนวน 3,635,000.- บาท </t>
  </si>
  <si>
    <t>นายปฐมพงษ์ บุญมาลา          
เป็นเงินจำนวน 8,000.-  บาท</t>
  </si>
  <si>
    <t>บริษัท แอ็ดวานซ์อินฟอร์เมชั่นเทคโนโลยี จำกัด (มหาชน)
เป็นเงินจำนวน 353,100.- บาท</t>
  </si>
  <si>
    <t>บริษัท ทรัพย์เจริญ แทรเวล (2007) จำกัด                   
เป็นเงินจำนวน 61,200.- บาท</t>
  </si>
  <si>
    <t>บริษัท ดำเนินพวา จำกัด        
เป็นเงินจำนวน 139,700.- บาท</t>
  </si>
  <si>
    <t>1. บริษัท ศรีวัฒน์ลิสซิ่ง จำกัด    
เป็นเงินจำนวน 17,765,745.- บาท
2. บริษัท สยามราชธานี จำกัด (มหาชน)
เป็นเงินจำนวน 18,868,380.- บาท</t>
  </si>
  <si>
    <t>บริษัท ศรีวัฒน์ลิสซิ่ง จำกัด   
เป็นเงินจำนวน 17,765,745.- บาท</t>
  </si>
  <si>
    <t>นายปฐมพงษ์ อินทสระ       
เป็นเงินจำนวน 4,500.- บาท</t>
  </si>
  <si>
    <t>นายราเชนทร์ คมสาคร       
เป็นเงินจำนวน 9,000.- บาท</t>
  </si>
  <si>
    <t>นายราเชนทร์ คมสาคร       
เป็นเงินจำนวน 6,500.- บาท</t>
  </si>
  <si>
    <t>บริษัท แอลแอนด์เอ็ม ซัพพลายแอนด์เซอร์วิส จำกัด
เป็นเงินจำนวน 84,487.- บาท</t>
  </si>
  <si>
    <t>บริษัท แอลแอนด์เอ็ม ซัพพลายแอนด์เซอร์วิส จำกัด
เป็นเงินจำนวน 5,220.- บาท</t>
  </si>
  <si>
    <t>บริษัท แอลแอนด์เอ็ม ซัพพลายแอนด์เซอร์วิส จำกัด
เป็นเงินจำนวน 279,530.- บาท</t>
  </si>
  <si>
    <t>1.บริษัท เอ็มพี เทรดดิ้ง แอนด์ เอ็นจิเนียริ่ง จำกัด
เป็นเงินจำนวน 1,885,000.- บาท
2. บริษัท ออล แอดวานซ ดิสทริบิวชั่น จํากัด 
เปนเงิน ๑,๘๘๙,๐๐๐.- บาท</t>
  </si>
  <si>
    <t>บริษัท เอ็มพี เทรดดิ้ง แอนด์ เอ็นจิเนียริ่ง จำกัด
เป็นเงินจำนวน 1,885,000.- บาท</t>
  </si>
  <si>
    <t>1.บริษัท เทิรนคีย คอมมูนิเคชั่น เซอรวิส จํากัด (มหาชน) 
เปนเงิน ๖๓,๐๐๐,๐๐๐.- บาท
2. บริษัท รักษาความปลอดภัย ไทยซีคอม จํากัด 
เป็นเงินจำนวน ๖๔,๖๗๕,๐๘๐.- บาท</t>
  </si>
  <si>
    <t>บริษัท เทิรนคีย คอมมูนิเคชั่น 
เซอรวิส จํากัด (มหาชน) 
เปนเงิน ๖๓,๐๐๐,๐๐๐.- บาท</t>
  </si>
  <si>
    <t>บริษัท อุทัย คอนซัลแตนท์ จำกัด 
เป็นเงินจำนวน 488,990.- บาท</t>
  </si>
  <si>
    <t xml:space="preserve">บริษัท แอ็ดวานซ์อินฟอร์เมชั่นเทคโนโลยี จำกัด (มหาชน)
เป็นจำนวนเงิน 107,535.- บาท </t>
  </si>
  <si>
    <t>บริษัท นอบ์พ คอร์ปอเรชั่น กรุ๊ป จำกัด 
เป็นจำนวนเงิน 3,424.- บาท</t>
  </si>
  <si>
    <t>๑. บริษัท โทรคมนาคมแห่งชาติ จำกัด (มหาชน)
เป็นจำนวนเงิน 1,439,000.- บาท</t>
  </si>
  <si>
    <t>บริษัท โทรคมนาคมแห่งชาติ จำกัด (มหาชน)
เป็นจำนวนเงิน 1,439,000.- บาท</t>
  </si>
  <si>
    <t>1. บริษัท เคจี ดาต้าเซิร์ฟ จำกัด    
เป็นจำนวนเงิน ๓,๐๓๔,๖๐๐.- บาท
2. บริษัท แอนเดน คอรปปอเรชั่น จํากัด
เป็นจำนวนเงิน ๓,๐๓๖,๐๐๐.- บาท</t>
  </si>
  <si>
    <t>บริษัท เคจี ดาต้าเซิร์ฟ จำกัด    
เป็นจำนวนเงิน ๓,๐๓๔,๖๐๐.- บาท</t>
  </si>
  <si>
    <t>๑. บริษัท โทรคมนาคมแห่งชาติ จำกัด (มหาชน)
เป็นจำนวนเงิน 33,302,900.- บาท</t>
  </si>
  <si>
    <t>บริษัท โทรคมนาคมแห่งชาติ จำกัด (มหาชน)
เป็นจำนวนเงิน 33,300,000.- บาท</t>
  </si>
  <si>
    <t>ร้านศรีนนท์ถ่ายเอกสาร 
เป็นจำนวนเงิน 975.- บาท</t>
  </si>
  <si>
    <t>นายพรชัย กัญญารัตนมงคล 
เป็นเงินจำนวน 13,500.- บาท</t>
  </si>
  <si>
    <t>จ้างเหมาบริการติดตามข้อมูลข่าวสารด้านความมั่นคงและการกระทำความผิด
เกี่ยวกับอาชญากรรมทางเทคโนโลยีในสื่อสังคมออนไลน์</t>
  </si>
  <si>
    <t>ใบสั่งเช่าเลขที่ ดศ 0205/8924
ลงวันที่ 30 กรกฎาคม 2568</t>
  </si>
  <si>
    <t>ใบสั่งจ้างเลขที่ ดศ ๐๒๑๐.๑/๑๐๑๒๐
ลงวันที่ ๓1 กรกฎาคม ๒๕๖๘</t>
  </si>
  <si>
    <t>ใบสั่งจ้างเลขที่ ดศ 0205/9255 
ลงวันที่ 16 สิงหาคม 2568</t>
  </si>
  <si>
    <t>จ้างจัดทำเอกสาร ประกอบการชี้แจงแผนงาน บูรณาการรัฐบาลดิจิทัลเสนอ ต่อคณะ
อนุกรรมาธิการ แผนงาน  บูรณาการใน คณะกรรมาธิการวิสามัญพิจารณาร่างพระราชบัญญัติ งบประมาณรายจ่ายประจำปี  
งบประมาณ พ.ศ.  2569 สภาผู้แทนราษฎร</t>
  </si>
  <si>
    <t>ใบสั่งจ้างเลขที่ ดศ 0200.14/10245
ลงวันที่ 6 สิงหาคม 2568</t>
  </si>
  <si>
    <t>บริษัท นอร์พ คอร์ปอร์เรชั่น กรุ๊ป จำกัด
เป็นเงินจำนวน 13,321.50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</si>
  <si>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 มีวงเงินในการจัดซื้อจัดจ้างครั้งหนึ่งไม่เกินวงเงินตามที่กำหนดในกฎกระทรวง</t>
  </si>
  <si>
    <t>ใบสั่งจ้าง  ดศ 1/2568
ลงวันที่ 3 ตุลาคม 2567</t>
  </si>
  <si>
    <t>ใบสั่งเช่า  ดศ 2/2568
ลงวันที่ 15 ตุลาคม 2567</t>
  </si>
  <si>
    <t>ใบสั่งจ้าง  ดศ 3/2568
ลงวันที่ 16 ตุลาคม 2567</t>
  </si>
  <si>
    <t>ใบสั่งเช่า  ดศ 4/2568
ลงวันที่ 17 ตุลาคม 2567</t>
  </si>
  <si>
    <t>ใบสั่งซื้อ  ดศ 5/2568
ลงวันที่ 21 ตุลาคม 2567</t>
  </si>
  <si>
    <t>ใบสั่งจ้าง  ดศ 6/2568
ลงวันที่ 24 ตุลาคม 2567</t>
  </si>
  <si>
    <t>ใบสั่งจ้าง  ดศ 7/2568
ลงวันที่ 24 ตุลาคม 2567</t>
  </si>
  <si>
    <t>ใบสั่งเช่า  ดศ 8/2568
ลงวันที่ 25 ตุลาคม 2567</t>
  </si>
  <si>
    <t>สัญญา เลขที่ 1/2568
ลงวันที่ 4 ตุลาคม 2567</t>
  </si>
  <si>
    <t>สัญญา เลขที่ 2/2568
ลงวันที่ 8 ตุลาคม 2567</t>
  </si>
  <si>
    <t>สัญญา เลขที่ 3/2568
ลงวันที่ 17 ตุลาคม 2567</t>
  </si>
  <si>
    <t>สัญญา เลขที่ 4/2568
ลงวันที่ 17 ตุลาคม 2567</t>
  </si>
  <si>
    <t>สัญญา เลขที่ 5/2568
ลงวันที่ 29 ตุลาคม 2567</t>
  </si>
  <si>
    <t>สัญญา เลขที่ 6/2568
ลงวันที่ 31 ตุลาคม 2567</t>
  </si>
  <si>
    <t>สัญญา เลขที่ 7/2568
ลงวันที่ 31 ตุลาคม 2567</t>
  </si>
  <si>
    <t>ใบสั่งเช่า  ดศ 11/2568
ลงวันที่ 7 พฤศจิกายน 2567</t>
  </si>
  <si>
    <t>ใบสั่งเช่า  ดศ 12/2568
ลงวันที่ 7 พฤศจิกายน 2567</t>
  </si>
  <si>
    <t>ใบสั่งซื้อ  ดศ 13/2568
ลงวันที่ 19 พฤศจิกายน 2567</t>
  </si>
  <si>
    <t>สัญญา เลขที่ 8/2568
ลงวันที่ 5 พฤศจิกายน 2567</t>
  </si>
  <si>
    <t>สัญญา เลขที่ 9/2568
ลงวันที่ 14 พฤศจิกายน 2567</t>
  </si>
  <si>
    <t>สัญญา เลขที่ 10/2568
ลงวันที่ 15 พฤศจิกายน 2567</t>
  </si>
  <si>
    <t>สัญญา เลขที่ 11/2568
ลงวันที่ 27 พฤศจิกายน 2567</t>
  </si>
  <si>
    <t>สัญญา เลขที่ 12/2568
ลงวันที่ 27 พฤศจิกายน 2567</t>
  </si>
  <si>
    <t>สัญญา เลขที่ 13/2568
ลงวันที่ 28 พฤศจิกายน 2567</t>
  </si>
  <si>
    <t>สัญญา เลขที่ 14/2568
ลงวันที่ 29 พฤศจิกายน 2567</t>
  </si>
  <si>
    <t>สัญญา เลขที่ 15/2568
ลงวันที่ 29 พฤศจิกายน 2567</t>
  </si>
  <si>
    <t>สัญญา เลขที่ 16/2568
ลงวันที่ 29 พฤศจิกายน 2567</t>
  </si>
  <si>
    <t>ใบสั่งเช่าเลขที่ ดศ 0205/19621
ลงวันที่. 25 พ.ย. 2567</t>
  </si>
  <si>
    <t>ใบสั่งซื้อ ดศ 14/2568
ลงวันที่ 3 ธันวาคม 2567</t>
  </si>
  <si>
    <t>ใบสั่งจ้าง ดศ 15/2568
ลงวันที่ 4 ธันวาคม 2567</t>
  </si>
  <si>
    <t>ใบสั่งจ้าง ดศ 16/2568
ลงวันที่ 4 ธันวาคม 2567</t>
  </si>
  <si>
    <t>ใบสั่งเช่า  ดศ 17/2568
ลงวันที่ 17 ธันวาคม 2567</t>
  </si>
  <si>
    <t>ใบสั่งจ้าง ดศ 18/2568
ลงวันที่ 27 ธันวาคม 2567</t>
  </si>
  <si>
    <t>ใบสั่งเช่า ดศ 19/2568
ลงวันที่ 27 ธันวาคม 2567</t>
  </si>
  <si>
    <t>สัญญา เลขที่ 17/2568
ลงวันที่ 3 ธันวาคม 2568</t>
  </si>
  <si>
    <t>สัญญา เลขที่ 18/2568
ลงวันที่ 4 ธันวาคม 2568</t>
  </si>
  <si>
    <t>สัญญา เลขที่ 19/2568
ลงวันที่ 6 ธันวาคม 2568</t>
  </si>
  <si>
    <t>สัญญา เลขที่ 20/2568
ลงวันที่ 9 ธันวาคม 2568</t>
  </si>
  <si>
    <t>สัญญา เลขที่ 21/2568
ลงวันที่ 9 ธันวาคม 2568</t>
  </si>
  <si>
    <t>สัญญา เลขที่ 22/2568
ลงวันที่ 11 ธันวาคม 2568</t>
  </si>
  <si>
    <t>สัญญา เลขที่ 23/2568
ลงวันที่ 20 ธันวาคม 2568</t>
  </si>
  <si>
    <t>สัญญา เลขที่ 24/2568
ลงวันที่ 27 ธันวาคม 2568</t>
  </si>
  <si>
    <t>สัญญา เลขที่ 25/2568
ลงวันที่ 27 ธันวาคม 2568</t>
  </si>
  <si>
    <t>สัญญา เลขที่ 26/2568
ลงวันที่ 27 ธันวาคม 2568</t>
  </si>
  <si>
    <t>1. บริษัท มหาจักรดีเวลอปเมนท์ จำกัด
เป็นเงินจำนวน 27,393,112.80 บาท
2. บริษัท วิชัย เทรดดิ้ง (1983) จํากัด
เป็นเงินจำนวน ๒๙,๙๖๐,๐๐๐.- บาท 
3. บริษัท แอ็ดวานซ เทคโนโลยี 
คอนแทรคติ้ง จํากัด
เป็นเงินจำนวน  ๓๕,๑๗๒,๔๖๐.- บาท</t>
  </si>
  <si>
    <t>นายศราวุฒิ โสภา
เป็นเงินจำนวน 5,500.- บาท</t>
  </si>
  <si>
    <t>บริษัท รักษาความปลอดภัย ซีบีเอ็ม 
แฟซิลิตี้ส์ แมนเนจเม้นท์ (ไทยแลนด์) จำกัด
เป็นเงินจำนวน ๑,๕๗๐,๗๖๐.- บาท</t>
  </si>
  <si>
    <t>บริษัท พีพีเอ็น 51 จำกัด     
เป็นเงินจำนวน 2,512,500.- บาท</t>
  </si>
  <si>
    <t>บริษัท สยามคาร์เรนท์ จำกัด   
เป็นเงินจำนวน 569,000.- บาท</t>
  </si>
  <si>
    <t>บริษัท สยามคาร์เรนท์ จำกัด            
เป็นเงินจำนวน 569,000.- บาท</t>
  </si>
  <si>
    <t>บริษัท พีพีเอ็น 51 จำกัด                
เป็นเงินจำนวน 2,512,500.- บาท</t>
  </si>
  <si>
    <t>โครงการจัดหาอุปกรณ์และซอฟต์แวร์สำหรับ
การผลิตสื่อภาพนิ่งและวิดีทัศน์ เพื่อเผยแพร่ประชาสัมพันธ์และสร้างความตระหนักรู้
ด้านเทคโนโลยีสารสนเทศให้กับประชาชน 
ด้วยวิธีประกวดราคาอิเล็กทรอนิกส์</t>
  </si>
  <si>
    <t>ใบสั่งจ้าง เลขที่ สร 1/2568 
ลงวันที่ 24 ตุลาคม 2567</t>
  </si>
  <si>
    <t>ใบสั่งจ้าง เลขที่ ดศ 0203/17725 
ลงวันที่ 22 ตุลาคม 2567</t>
  </si>
  <si>
    <t>เช่าห้องประชุม พร้อมอุปกรณ์แอลซีดี เพื่อใช้ในโครงการฝึกอบรมหลักสูตรการเป็นข้าราชการที่ดี 
กระทรวงดิจิทัลเพื่อเศรษฐกิจและสังคม 
ประจำปีงบประมาณ พ.ศ. 2568 รุ่นที่ 1</t>
  </si>
  <si>
    <t>เช่ารถบัสปรับอากาศ เพื่อใช้ในโครงการฝึกอบรมหลักสูตรการเป็นข้าราชการที่ดีกระทรวงดิจิทัลเพื่อเศรษฐกิจและสังคม 
ประจำปีงบประมาณ พ.ศ. 2568 รุ่นที่ 1</t>
  </si>
  <si>
    <t>เช่ารถยนต์ราชการ จำนวน 13 คัน ของสำนักงานปลัดกระทรวงดิจิทัลเพื่อเศรษฐกิจ
และสังคม</t>
  </si>
  <si>
    <t>จ้างโครงการศูนย์ปฏิบัติการต่อต้านาชญากรรมออนไลน์ (Anti Online Scam Operation Center AOC)</t>
  </si>
  <si>
    <t>ซื้อครุภัณฑ์คอมพิวเตอร์เพื่อทดแทนและเพิ่มประสิทธิภาพในการทํางาน ประจําปีงบประมาณ
พ.ศ.2567</t>
  </si>
  <si>
    <t>ซื้อโครงการจัดทําห้องอบรม ห้องสัมมนา 
ห้องประชุม และพื้นที่ co-working space ภายในพื้นที่อาคารสํานักงาน โครงการพัฒนาพื้นที่ส่วนขยายโซนซี ศูนยราชการฯ 
(พื้นที่ส่วนกลาง สํานักงานปลัดกระทรวงดิจิทัลเพื่อเศรษฐกิจและสังคม สํานักงานรัฐมนตรี)</t>
  </si>
  <si>
    <t>เช่ารถตู้ปรับอากาศพร้อมคนขับ (รวมค่าน้ำมัน เชื้อเพลิง) เดินทาง  28-29 พฤศจิกายน 2567 
ณ จ. เชียงใหม่</t>
  </si>
  <si>
    <t>กองกฎหมาย (กม.)</t>
  </si>
  <si>
    <t>วิธีเฉพาะเจาะจง</t>
  </si>
  <si>
    <t>วิธีคัดเลือก</t>
  </si>
  <si>
    <t>วิธีประกาศเชิญชวน</t>
  </si>
  <si>
    <t>จำนวน</t>
  </si>
  <si>
    <t>โครงการ</t>
  </si>
  <si>
    <t>ผลรวมทั้งหมด</t>
  </si>
  <si>
    <t>วงเงินที่จัดซื้อจัดจ้างรวม</t>
  </si>
  <si>
    <t>บาท</t>
  </si>
  <si>
    <t>ปัญหา/อุปสรรค</t>
  </si>
  <si>
    <t>ข้อเสนอแนะ</t>
  </si>
  <si>
    <t xml:space="preserve"> -</t>
  </si>
  <si>
    <t>ข้อมูลสรุปผลการจัดซื้อจัดจ้างของสำนักงานปลัดกระทรวงดิจิทัลเพื่อเศรษฐกิจและสังคม ประจำปีงบประมาณ พ.ศ. 2568</t>
  </si>
  <si>
    <t>สรุปผลการดำเนินการจัดซื้อจัดจ้างในรอบเดือน ตุลาคม 2567</t>
  </si>
  <si>
    <t>สรุปผลการดำเนินการจัดซื้อจัดจ้างในรอบเดือน พฤศจิกายน 2567</t>
  </si>
  <si>
    <t>สรุปผลการดำเนินการจัดซื้อจัดจ้างในรอบเดือน ธันวาคม 2567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</si>
  <si>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</si>
  <si>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</si>
  <si>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</si>
  <si>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</si>
  <si>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</si>
  <si>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</si>
  <si>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กรกฎาคม 2568</t>
  </si>
  <si>
    <t>สรุปผลการดำเนินการจัดซื้อจัดจ้างในรอบเดือน สิงหาคม 2568</t>
  </si>
  <si>
    <t>สรุปผลการดำเนินการจัดซื้อจัดจ้างในรอบเดือน กันยายน 2568</t>
  </si>
  <si>
    <t>วงเงินที่จะซื้อ</t>
  </si>
  <si>
    <t>ผู้ได้รับการคัดเลือกและราคาที่</t>
  </si>
  <si>
    <t>เหตุผลที่คัดเลือกโดยสรุป</t>
  </si>
  <si>
    <t xml:space="preserve">หรือจ้าง </t>
  </si>
  <si>
    <t>ตกลงซื้อหรือจ้าง</t>
  </si>
  <si>
    <t>วงเงินที่จะซื้อ
หรือจ้าง</t>
  </si>
  <si>
    <t>ผู้ได้รับการคัดเลือกและราคาที่
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</si>
</sst>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D00041E]0"/>
    <numFmt numFmtId="165" formatCode="_-* #,##0.00_-;\-* #,##0.00_-;_-* &quot;-&quot;??_-;_-@"/>
  </numFmts>
  <fonts count="18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sz val="13"/>
      <color theme="1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  <font>
      <sz val="13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2"/>
      <color theme="1"/>
      <name val="TH SarabunIT๙"/>
      <family val="2"/>
      <charset val="222"/>
    </font>
    <font>
      <sz val="12"/>
      <name val="TH SarabunIT๙"/>
      <family val="2"/>
      <charset val="222"/>
    </font>
    <font>
      <sz val="13"/>
      <name val="TH SarabunIT๙"/>
      <family val="2"/>
    </font>
    <font>
      <sz val="13"/>
      <color theme="1"/>
      <name val="TH SarabunPSK"/>
      <family val="2"/>
      <charset val="222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color rgb="FF000000"/>
      <name val="TH SarabunIT๙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4" fillId="3" borderId="7" xfId="0" applyFont="1" applyFill="1" applyBorder="1" applyAlignment="1">
      <alignment horizontal="left" vertical="top" wrapText="1"/>
    </xf>
    <xf numFmtId="4" fontId="4" fillId="0" borderId="7" xfId="0" applyNumberFormat="1" applyFont="1" applyBorder="1" applyAlignment="1">
      <alignment horizontal="right" vertical="top" wrapText="1"/>
    </xf>
    <xf numFmtId="43" fontId="4" fillId="0" borderId="7" xfId="2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164" fontId="4" fillId="3" borderId="7" xfId="0" applyNumberFormat="1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43" fontId="4" fillId="0" borderId="7" xfId="2" applyFont="1" applyFill="1" applyBorder="1" applyAlignment="1">
      <alignment horizontal="right" vertical="top"/>
    </xf>
    <xf numFmtId="43" fontId="3" fillId="0" borderId="7" xfId="2" applyFont="1" applyFill="1" applyBorder="1" applyAlignment="1">
      <alignment horizontal="right" vertical="top" wrapText="1"/>
    </xf>
    <xf numFmtId="43" fontId="4" fillId="3" borderId="7" xfId="1" applyFont="1" applyFill="1" applyBorder="1" applyAlignment="1">
      <alignment vertical="top"/>
    </xf>
    <xf numFmtId="43" fontId="3" fillId="0" borderId="7" xfId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43" fontId="4" fillId="3" borderId="7" xfId="1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left" vertical="top" wrapText="1"/>
    </xf>
    <xf numFmtId="43" fontId="4" fillId="0" borderId="7" xfId="2" applyFont="1" applyBorder="1" applyAlignment="1">
      <alignment horizontal="right" vertical="top"/>
    </xf>
    <xf numFmtId="4" fontId="4" fillId="0" borderId="7" xfId="2" applyNumberFormat="1" applyFont="1" applyBorder="1" applyAlignment="1">
      <alignment horizontal="right" vertical="top"/>
    </xf>
    <xf numFmtId="4" fontId="4" fillId="3" borderId="7" xfId="0" applyNumberFormat="1" applyFont="1" applyFill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left" vertical="top" wrapText="1"/>
    </xf>
    <xf numFmtId="2" fontId="4" fillId="3" borderId="7" xfId="0" applyNumberFormat="1" applyFont="1" applyFill="1" applyBorder="1" applyAlignment="1">
      <alignment vertical="top" wrapText="1"/>
    </xf>
    <xf numFmtId="43" fontId="4" fillId="0" borderId="7" xfId="2" applyFont="1" applyBorder="1" applyAlignment="1">
      <alignment horizontal="left" vertical="top"/>
    </xf>
    <xf numFmtId="4" fontId="3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vertical="center"/>
    </xf>
    <xf numFmtId="0" fontId="4" fillId="3" borderId="0" xfId="0" applyFont="1" applyFill="1" applyAlignment="1">
      <alignment vertical="top" wrapText="1"/>
    </xf>
    <xf numFmtId="43" fontId="4" fillId="3" borderId="0" xfId="1" applyFont="1" applyFill="1" applyBorder="1" applyAlignment="1">
      <alignment vertical="top"/>
    </xf>
    <xf numFmtId="49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3" fillId="0" borderId="7" xfId="0" applyFont="1" applyBorder="1" applyAlignment="1">
      <alignment vertical="top" wrapText="1"/>
    </xf>
    <xf numFmtId="4" fontId="4" fillId="0" borderId="7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49" fontId="3" fillId="0" borderId="7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43" fontId="7" fillId="3" borderId="7" xfId="1" applyFont="1" applyFill="1" applyBorder="1" applyAlignment="1">
      <alignment vertical="top"/>
    </xf>
    <xf numFmtId="43" fontId="7" fillId="3" borderId="7" xfId="2" applyFont="1" applyFill="1" applyBorder="1" applyAlignment="1">
      <alignment vertical="top"/>
    </xf>
    <xf numFmtId="0" fontId="7" fillId="3" borderId="7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 applyProtection="1">
      <alignment vertical="top" wrapText="1"/>
      <protection locked="0"/>
    </xf>
    <xf numFmtId="43" fontId="4" fillId="3" borderId="7" xfId="2" applyFont="1" applyFill="1" applyBorder="1" applyAlignment="1">
      <alignment vertical="top"/>
    </xf>
    <xf numFmtId="43" fontId="4" fillId="3" borderId="7" xfId="1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8" fillId="0" borderId="7" xfId="0" applyFont="1" applyBorder="1" applyAlignment="1">
      <alignment horizontal="left" vertical="top" wrapText="1"/>
    </xf>
    <xf numFmtId="4" fontId="9" fillId="0" borderId="7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horizontal="center" vertical="top" wrapText="1"/>
    </xf>
    <xf numFmtId="165" fontId="9" fillId="0" borderId="7" xfId="0" applyNumberFormat="1" applyFont="1" applyBorder="1" applyAlignment="1">
      <alignment vertical="top" wrapText="1"/>
    </xf>
    <xf numFmtId="0" fontId="3" fillId="0" borderId="0" xfId="4" applyFont="1" applyAlignment="1">
      <alignment horizontal="left" vertical="top"/>
    </xf>
    <xf numFmtId="49" fontId="3" fillId="0" borderId="7" xfId="0" applyNumberFormat="1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vertical="top" wrapText="1"/>
    </xf>
    <xf numFmtId="0" fontId="3" fillId="0" borderId="0" xfId="4" applyFont="1" applyAlignment="1">
      <alignment vertical="top"/>
    </xf>
    <xf numFmtId="0" fontId="3" fillId="0" borderId="0" xfId="4" applyFont="1" applyAlignment="1">
      <alignment horizontal="center" vertical="top" wrapText="1"/>
    </xf>
    <xf numFmtId="49" fontId="3" fillId="0" borderId="0" xfId="4" applyNumberFormat="1" applyFont="1" applyAlignment="1">
      <alignment horizontal="center" vertical="top" wrapText="1"/>
    </xf>
    <xf numFmtId="0" fontId="3" fillId="0" borderId="0" xfId="4" applyFont="1" applyAlignment="1">
      <alignment horizontal="center" vertical="top"/>
    </xf>
    <xf numFmtId="4" fontId="3" fillId="0" borderId="0" xfId="4" applyNumberFormat="1" applyFont="1" applyAlignment="1">
      <alignment horizontal="center" vertical="top"/>
    </xf>
    <xf numFmtId="0" fontId="3" fillId="0" borderId="0" xfId="4" applyFont="1" applyAlignment="1">
      <alignment vertical="top" wrapText="1"/>
    </xf>
    <xf numFmtId="0" fontId="3" fillId="0" borderId="7" xfId="4" applyFont="1" applyBorder="1" applyAlignment="1">
      <alignment vertical="top" wrapText="1"/>
    </xf>
    <xf numFmtId="49" fontId="3" fillId="0" borderId="7" xfId="4" applyNumberFormat="1" applyFont="1" applyBorder="1" applyAlignment="1">
      <alignment vertical="top" wrapText="1"/>
    </xf>
    <xf numFmtId="49" fontId="3" fillId="0" borderId="7" xfId="4" applyNumberFormat="1" applyFont="1" applyBorder="1" applyAlignment="1">
      <alignment horizontal="center" vertical="top" wrapText="1"/>
    </xf>
    <xf numFmtId="165" fontId="3" fillId="0" borderId="7" xfId="4" applyNumberFormat="1" applyFont="1" applyBorder="1" applyAlignment="1">
      <alignment horizontal="right" vertical="top" wrapText="1"/>
    </xf>
    <xf numFmtId="0" fontId="3" fillId="0" borderId="7" xfId="4" applyFont="1" applyBorder="1" applyAlignment="1">
      <alignment horizontal="left" vertical="top" wrapText="1"/>
    </xf>
    <xf numFmtId="0" fontId="3" fillId="0" borderId="7" xfId="4" applyFont="1" applyBorder="1" applyAlignment="1">
      <alignment horizontal="center" vertical="top"/>
    </xf>
    <xf numFmtId="49" fontId="3" fillId="0" borderId="7" xfId="4" applyNumberFormat="1" applyFont="1" applyBorder="1" applyAlignment="1">
      <alignment horizontal="left" vertical="top" wrapText="1"/>
    </xf>
    <xf numFmtId="4" fontId="3" fillId="0" borderId="7" xfId="4" applyNumberFormat="1" applyFont="1" applyBorder="1" applyAlignment="1">
      <alignment horizontal="right" vertical="top"/>
    </xf>
    <xf numFmtId="0" fontId="4" fillId="0" borderId="7" xfId="4" applyFont="1" applyBorder="1" applyAlignment="1" applyProtection="1">
      <alignment horizontal="left" vertical="top" wrapText="1"/>
      <protection locked="0"/>
    </xf>
    <xf numFmtId="0" fontId="4" fillId="3" borderId="7" xfId="4" applyFont="1" applyFill="1" applyBorder="1" applyAlignment="1">
      <alignment vertical="top" wrapText="1"/>
    </xf>
    <xf numFmtId="49" fontId="4" fillId="0" borderId="7" xfId="4" applyNumberFormat="1" applyFont="1" applyBorder="1" applyAlignment="1">
      <alignment horizontal="left" vertical="top" wrapText="1"/>
    </xf>
    <xf numFmtId="49" fontId="3" fillId="0" borderId="7" xfId="4" applyNumberFormat="1" applyFont="1" applyBorder="1" applyAlignment="1">
      <alignment horizontal="center" vertical="top"/>
    </xf>
    <xf numFmtId="43" fontId="4" fillId="3" borderId="7" xfId="5" applyFont="1" applyFill="1" applyBorder="1" applyAlignment="1">
      <alignment vertical="top"/>
    </xf>
    <xf numFmtId="0" fontId="4" fillId="0" borderId="7" xfId="4" applyFont="1" applyBorder="1" applyAlignment="1" applyProtection="1">
      <alignment vertical="top" wrapText="1"/>
      <protection locked="0"/>
    </xf>
    <xf numFmtId="49" fontId="4" fillId="0" borderId="4" xfId="4" applyNumberFormat="1" applyFont="1" applyBorder="1" applyAlignment="1">
      <alignment horizontal="left" vertical="top" wrapText="1"/>
    </xf>
    <xf numFmtId="43" fontId="4" fillId="3" borderId="7" xfId="6" applyFont="1" applyFill="1" applyBorder="1" applyAlignment="1">
      <alignment vertical="top"/>
    </xf>
    <xf numFmtId="0" fontId="4" fillId="3" borderId="7" xfId="4" applyFont="1" applyFill="1" applyBorder="1" applyAlignment="1">
      <alignment horizontal="left" vertical="top" wrapText="1"/>
    </xf>
    <xf numFmtId="49" fontId="4" fillId="0" borderId="11" xfId="4" applyNumberFormat="1" applyFont="1" applyBorder="1" applyAlignment="1">
      <alignment horizontal="left" vertical="top" wrapText="1"/>
    </xf>
    <xf numFmtId="0" fontId="3" fillId="0" borderId="7" xfId="4" applyFont="1" applyBorder="1" applyAlignment="1">
      <alignment horizontal="center" vertical="top" wrapText="1"/>
    </xf>
    <xf numFmtId="49" fontId="4" fillId="3" borderId="7" xfId="7" applyNumberFormat="1" applyFont="1" applyFill="1" applyBorder="1" applyAlignment="1">
      <alignment vertical="top" wrapText="1"/>
    </xf>
    <xf numFmtId="43" fontId="4" fillId="3" borderId="7" xfId="7" applyFont="1" applyFill="1" applyBorder="1" applyAlignment="1">
      <alignment vertical="top"/>
    </xf>
    <xf numFmtId="49" fontId="3" fillId="0" borderId="7" xfId="7" applyNumberFormat="1" applyFont="1" applyFill="1" applyBorder="1" applyAlignment="1">
      <alignment horizontal="left" vertical="top" wrapText="1"/>
    </xf>
    <xf numFmtId="43" fontId="3" fillId="0" borderId="7" xfId="7" applyFont="1" applyFill="1" applyBorder="1" applyAlignment="1">
      <alignment horizontal="left" vertical="top"/>
    </xf>
    <xf numFmtId="43" fontId="3" fillId="0" borderId="7" xfId="5" applyFont="1" applyBorder="1" applyAlignment="1">
      <alignment horizontal="center" vertical="top"/>
    </xf>
    <xf numFmtId="49" fontId="4" fillId="3" borderId="7" xfId="5" applyNumberFormat="1" applyFont="1" applyFill="1" applyBorder="1" applyAlignment="1">
      <alignment vertical="top" wrapText="1"/>
    </xf>
    <xf numFmtId="0" fontId="3" fillId="3" borderId="7" xfId="4" applyFont="1" applyFill="1" applyBorder="1" applyAlignment="1">
      <alignment vertical="top" wrapText="1"/>
    </xf>
    <xf numFmtId="0" fontId="2" fillId="0" borderId="0" xfId="4" applyFont="1" applyAlignment="1">
      <alignment horizontal="right" vertical="top"/>
    </xf>
    <xf numFmtId="0" fontId="2" fillId="0" borderId="0" xfId="4" applyFont="1" applyAlignment="1">
      <alignment horizontal="right" vertical="top" wrapText="1"/>
    </xf>
    <xf numFmtId="49" fontId="2" fillId="0" borderId="0" xfId="4" applyNumberFormat="1" applyFont="1" applyAlignment="1">
      <alignment horizontal="center" vertical="top" wrapText="1"/>
    </xf>
    <xf numFmtId="0" fontId="2" fillId="0" borderId="0" xfId="4" applyFont="1" applyAlignment="1">
      <alignment horizontal="center" vertical="top"/>
    </xf>
    <xf numFmtId="4" fontId="2" fillId="0" borderId="0" xfId="4" applyNumberFormat="1" applyFont="1" applyAlignment="1">
      <alignment horizontal="center" vertical="top"/>
    </xf>
    <xf numFmtId="0" fontId="2" fillId="0" borderId="0" xfId="4" applyFont="1" applyAlignment="1">
      <alignment vertical="top"/>
    </xf>
    <xf numFmtId="0" fontId="2" fillId="0" borderId="0" xfId="4" applyFont="1" applyAlignment="1">
      <alignment vertical="top" wrapText="1"/>
    </xf>
    <xf numFmtId="0" fontId="11" fillId="0" borderId="7" xfId="0" applyFont="1" applyBorder="1" applyAlignment="1">
      <alignment vertical="top" wrapText="1"/>
    </xf>
    <xf numFmtId="49" fontId="4" fillId="3" borderId="7" xfId="1" applyNumberFormat="1" applyFont="1" applyFill="1" applyBorder="1" applyAlignment="1">
      <alignment vertical="top" wrapText="1"/>
    </xf>
    <xf numFmtId="43" fontId="3" fillId="0" borderId="7" xfId="2" applyFont="1" applyBorder="1" applyAlignment="1">
      <alignment horizontal="right" vertical="top" wrapText="1"/>
    </xf>
    <xf numFmtId="43" fontId="3" fillId="0" borderId="7" xfId="2" applyFont="1" applyBorder="1" applyAlignment="1">
      <alignment horizontal="right" vertical="top"/>
    </xf>
    <xf numFmtId="43" fontId="3" fillId="0" borderId="7" xfId="0" applyNumberFormat="1" applyFont="1" applyBorder="1" applyAlignment="1">
      <alignment horizontal="right" vertical="top"/>
    </xf>
    <xf numFmtId="4" fontId="3" fillId="0" borderId="0" xfId="4" applyNumberFormat="1" applyFont="1" applyAlignment="1">
      <alignment horizontal="center" vertical="top" wrapText="1"/>
    </xf>
    <xf numFmtId="4" fontId="3" fillId="0" borderId="7" xfId="4" applyNumberFormat="1" applyFont="1" applyBorder="1" applyAlignment="1">
      <alignment vertical="top" wrapText="1"/>
    </xf>
    <xf numFmtId="0" fontId="3" fillId="0" borderId="7" xfId="4" applyFont="1" applyBorder="1" applyAlignment="1">
      <alignment horizontal="left" vertical="top"/>
    </xf>
    <xf numFmtId="0" fontId="4" fillId="0" borderId="7" xfId="4" applyFont="1" applyBorder="1" applyAlignment="1">
      <alignment horizontal="left" vertical="top" wrapText="1"/>
    </xf>
    <xf numFmtId="0" fontId="4" fillId="0" borderId="7" xfId="4" applyFont="1" applyBorder="1" applyAlignment="1">
      <alignment vertical="top" wrapText="1"/>
    </xf>
    <xf numFmtId="43" fontId="4" fillId="0" borderId="7" xfId="4" applyNumberFormat="1" applyFont="1" applyBorder="1" applyAlignment="1">
      <alignment horizontal="center" vertical="top"/>
    </xf>
    <xf numFmtId="0" fontId="11" fillId="0" borderId="7" xfId="4" applyFont="1" applyBorder="1" applyAlignment="1">
      <alignment vertical="top" wrapText="1"/>
    </xf>
    <xf numFmtId="4" fontId="3" fillId="0" borderId="7" xfId="4" applyNumberFormat="1" applyFont="1" applyBorder="1" applyAlignment="1">
      <alignment vertical="top"/>
    </xf>
    <xf numFmtId="43" fontId="3" fillId="0" borderId="7" xfId="7" applyFont="1" applyBorder="1" applyAlignment="1">
      <alignment horizontal="center" vertical="top"/>
    </xf>
    <xf numFmtId="43" fontId="3" fillId="0" borderId="7" xfId="6" applyFont="1" applyBorder="1" applyAlignment="1">
      <alignment horizontal="right" vertical="top"/>
    </xf>
    <xf numFmtId="43" fontId="3" fillId="0" borderId="7" xfId="6" applyFont="1" applyBorder="1" applyAlignment="1">
      <alignment horizontal="right" vertical="top" wrapText="1"/>
    </xf>
    <xf numFmtId="4" fontId="3" fillId="0" borderId="7" xfId="4" applyNumberFormat="1" applyFont="1" applyBorder="1" applyAlignment="1">
      <alignment horizontal="left" vertical="top" wrapText="1"/>
    </xf>
    <xf numFmtId="4" fontId="2" fillId="0" borderId="0" xfId="4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top"/>
    </xf>
    <xf numFmtId="4" fontId="12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4" fontId="10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2" fillId="2" borderId="7" xfId="0" applyFont="1" applyFill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3" borderId="7" xfId="0" applyFont="1" applyFill="1" applyBorder="1" applyAlignment="1">
      <alignment vertical="top" wrapText="1"/>
    </xf>
    <xf numFmtId="43" fontId="13" fillId="3" borderId="7" xfId="1" applyFont="1" applyFill="1" applyBorder="1" applyAlignment="1">
      <alignment vertical="top"/>
    </xf>
    <xf numFmtId="43" fontId="10" fillId="0" borderId="7" xfId="1" applyFont="1" applyBorder="1" applyAlignment="1">
      <alignment horizontal="center" vertical="top"/>
    </xf>
    <xf numFmtId="0" fontId="10" fillId="0" borderId="7" xfId="0" applyFont="1" applyBorder="1" applyAlignment="1">
      <alignment vertical="top" wrapText="1"/>
    </xf>
    <xf numFmtId="4" fontId="10" fillId="0" borderId="7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3" borderId="7" xfId="0" applyFont="1" applyFill="1" applyBorder="1" applyAlignment="1">
      <alignment vertical="top" wrapText="1"/>
    </xf>
    <xf numFmtId="0" fontId="13" fillId="3" borderId="7" xfId="0" applyFont="1" applyFill="1" applyBorder="1" applyAlignment="1">
      <alignment horizontal="left" vertical="top" wrapText="1"/>
    </xf>
    <xf numFmtId="49" fontId="13" fillId="3" borderId="7" xfId="1" applyNumberFormat="1" applyFont="1" applyFill="1" applyBorder="1" applyAlignment="1">
      <alignment vertical="top" wrapText="1"/>
    </xf>
    <xf numFmtId="43" fontId="13" fillId="3" borderId="7" xfId="2" applyFont="1" applyFill="1" applyBorder="1" applyAlignment="1">
      <alignment vertical="top"/>
    </xf>
    <xf numFmtId="49" fontId="10" fillId="0" borderId="7" xfId="0" applyNumberFormat="1" applyFont="1" applyBorder="1" applyAlignment="1">
      <alignment horizontal="center" vertical="top"/>
    </xf>
    <xf numFmtId="49" fontId="13" fillId="0" borderId="7" xfId="0" applyNumberFormat="1" applyFont="1" applyBorder="1" applyAlignment="1">
      <alignment horizontal="left" vertical="top" wrapText="1"/>
    </xf>
    <xf numFmtId="0" fontId="13" fillId="0" borderId="7" xfId="0" applyFont="1" applyBorder="1" applyAlignment="1" applyProtection="1">
      <alignment vertical="top" wrapText="1"/>
      <protection locked="0"/>
    </xf>
    <xf numFmtId="4" fontId="10" fillId="0" borderId="7" xfId="0" applyNumberFormat="1" applyFont="1" applyBorder="1" applyAlignment="1">
      <alignment vertical="top"/>
    </xf>
    <xf numFmtId="49" fontId="10" fillId="0" borderId="7" xfId="0" applyNumberFormat="1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" fontId="10" fillId="3" borderId="7" xfId="0" applyNumberFormat="1" applyFont="1" applyFill="1" applyBorder="1" applyAlignment="1">
      <alignment vertical="top" wrapText="1"/>
    </xf>
    <xf numFmtId="0" fontId="10" fillId="3" borderId="0" xfId="0" applyFont="1" applyFill="1" applyAlignment="1">
      <alignment vertical="top"/>
    </xf>
    <xf numFmtId="4" fontId="13" fillId="3" borderId="7" xfId="0" applyNumberFormat="1" applyFont="1" applyFill="1" applyBorder="1" applyAlignment="1">
      <alignment horizontal="right" vertical="top"/>
    </xf>
    <xf numFmtId="0" fontId="13" fillId="3" borderId="7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 vertical="top"/>
    </xf>
    <xf numFmtId="0" fontId="10" fillId="3" borderId="0" xfId="0" applyFont="1" applyFill="1" applyAlignment="1">
      <alignment vertical="center"/>
    </xf>
    <xf numFmtId="4" fontId="10" fillId="3" borderId="7" xfId="0" applyNumberFormat="1" applyFont="1" applyFill="1" applyBorder="1" applyAlignment="1">
      <alignment vertical="top"/>
    </xf>
    <xf numFmtId="4" fontId="10" fillId="3" borderId="7" xfId="0" applyNumberFormat="1" applyFont="1" applyFill="1" applyBorder="1" applyAlignment="1">
      <alignment horizontal="right" vertical="top"/>
    </xf>
    <xf numFmtId="43" fontId="10" fillId="3" borderId="7" xfId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vertical="top" wrapText="1"/>
    </xf>
    <xf numFmtId="0" fontId="13" fillId="3" borderId="7" xfId="0" applyFont="1" applyFill="1" applyBorder="1" applyAlignment="1" applyProtection="1">
      <alignment vertical="top" wrapText="1"/>
      <protection locked="0"/>
    </xf>
    <xf numFmtId="0" fontId="10" fillId="3" borderId="7" xfId="0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left" vertical="top" wrapText="1"/>
    </xf>
    <xf numFmtId="0" fontId="13" fillId="3" borderId="7" xfId="0" applyFont="1" applyFill="1" applyBorder="1" applyAlignment="1" applyProtection="1">
      <alignment horizontal="left" vertical="top" wrapText="1"/>
      <protection locked="0"/>
    </xf>
    <xf numFmtId="43" fontId="13" fillId="3" borderId="7" xfId="2" applyFont="1" applyFill="1" applyBorder="1" applyAlignment="1" applyProtection="1">
      <alignment horizontal="center" vertical="top"/>
      <protection locked="0"/>
    </xf>
    <xf numFmtId="4" fontId="10" fillId="3" borderId="7" xfId="0" applyNumberFormat="1" applyFont="1" applyFill="1" applyBorder="1" applyAlignment="1">
      <alignment horizontal="center" vertical="top"/>
    </xf>
    <xf numFmtId="165" fontId="10" fillId="3" borderId="7" xfId="0" applyNumberFormat="1" applyFont="1" applyFill="1" applyBorder="1" applyAlignment="1">
      <alignment vertical="top" wrapText="1"/>
    </xf>
    <xf numFmtId="4" fontId="10" fillId="3" borderId="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" fontId="10" fillId="3" borderId="7" xfId="0" applyNumberFormat="1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165" fontId="10" fillId="3" borderId="8" xfId="0" applyNumberFormat="1" applyFont="1" applyFill="1" applyBorder="1" applyAlignment="1">
      <alignment horizontal="right" vertical="top" wrapText="1"/>
    </xf>
    <xf numFmtId="4" fontId="10" fillId="3" borderId="8" xfId="0" applyNumberFormat="1" applyFont="1" applyFill="1" applyBorder="1" applyAlignment="1">
      <alignment horizontal="right" vertical="top" wrapText="1"/>
    </xf>
    <xf numFmtId="4" fontId="10" fillId="3" borderId="8" xfId="0" applyNumberFormat="1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vertical="top" wrapText="1"/>
    </xf>
    <xf numFmtId="4" fontId="10" fillId="3" borderId="8" xfId="0" applyNumberFormat="1" applyFont="1" applyFill="1" applyBorder="1" applyAlignment="1">
      <alignment vertical="top" wrapText="1"/>
    </xf>
    <xf numFmtId="0" fontId="14" fillId="3" borderId="7" xfId="0" applyFont="1" applyFill="1" applyBorder="1" applyAlignment="1">
      <alignment horizontal="left" vertical="top" wrapText="1"/>
    </xf>
    <xf numFmtId="43" fontId="14" fillId="3" borderId="7" xfId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left" vertical="top" wrapText="1"/>
    </xf>
    <xf numFmtId="43" fontId="10" fillId="3" borderId="7" xfId="1" applyFont="1" applyFill="1" applyBorder="1" applyAlignment="1">
      <alignment horizontal="center" vertical="top" wrapText="1"/>
    </xf>
    <xf numFmtId="0" fontId="16" fillId="7" borderId="0" xfId="0" applyFont="1" applyFill="1" applyAlignment="1">
      <alignment horizontal="center"/>
    </xf>
    <xf numFmtId="0" fontId="15" fillId="8" borderId="0" xfId="0" applyFont="1" applyFill="1"/>
    <xf numFmtId="0" fontId="15" fillId="8" borderId="0" xfId="0" applyFont="1" applyFill="1" applyAlignment="1">
      <alignment horizontal="center"/>
    </xf>
    <xf numFmtId="43" fontId="15" fillId="8" borderId="0" xfId="1" applyFont="1" applyFill="1"/>
    <xf numFmtId="0" fontId="15" fillId="4" borderId="0" xfId="0" applyFont="1" applyFill="1"/>
    <xf numFmtId="0" fontId="15" fillId="4" borderId="0" xfId="0" applyFont="1" applyFill="1" applyAlignment="1">
      <alignment horizontal="center"/>
    </xf>
    <xf numFmtId="43" fontId="15" fillId="4" borderId="0" xfId="1" applyFont="1" applyFill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left"/>
    </xf>
    <xf numFmtId="0" fontId="17" fillId="6" borderId="0" xfId="0" applyFont="1" applyFill="1" applyAlignment="1">
      <alignment horizontal="center"/>
    </xf>
    <xf numFmtId="0" fontId="12" fillId="5" borderId="7" xfId="3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left" vertical="top"/>
    </xf>
    <xf numFmtId="0" fontId="12" fillId="5" borderId="5" xfId="0" applyFont="1" applyFill="1" applyBorder="1" applyAlignment="1">
      <alignment horizontal="left" vertical="top"/>
    </xf>
    <xf numFmtId="0" fontId="12" fillId="5" borderId="6" xfId="0" applyFont="1" applyFill="1" applyBorder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0" fillId="5" borderId="5" xfId="0" applyFont="1" applyFill="1" applyBorder="1" applyAlignment="1">
      <alignment horizontal="left" vertical="top"/>
    </xf>
    <xf numFmtId="0" fontId="10" fillId="5" borderId="6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top"/>
    </xf>
    <xf numFmtId="0" fontId="10" fillId="5" borderId="7" xfId="0" applyFont="1" applyFill="1" applyBorder="1" applyAlignment="1">
      <alignment horizontal="left" vertical="top"/>
    </xf>
    <xf numFmtId="0" fontId="12" fillId="5" borderId="10" xfId="0" applyFont="1" applyFill="1" applyBorder="1" applyAlignment="1">
      <alignment horizontal="left" vertical="top"/>
    </xf>
    <xf numFmtId="0" fontId="12" fillId="5" borderId="0" xfId="0" applyFont="1" applyFill="1" applyAlignment="1">
      <alignment horizontal="left" vertical="top"/>
    </xf>
    <xf numFmtId="0" fontId="12" fillId="5" borderId="9" xfId="0" applyFont="1" applyFill="1" applyBorder="1" applyAlignment="1">
      <alignment horizontal="left" vertical="top"/>
    </xf>
    <xf numFmtId="0" fontId="2" fillId="5" borderId="7" xfId="4" applyFont="1" applyFill="1" applyBorder="1" applyAlignment="1">
      <alignment horizontal="left" vertical="top"/>
    </xf>
    <xf numFmtId="0" fontId="2" fillId="5" borderId="4" xfId="4" applyFont="1" applyFill="1" applyBorder="1" applyAlignment="1">
      <alignment horizontal="left" vertical="top"/>
    </xf>
    <xf numFmtId="0" fontId="2" fillId="5" borderId="5" xfId="4" applyFont="1" applyFill="1" applyBorder="1" applyAlignment="1">
      <alignment horizontal="left" vertical="top"/>
    </xf>
    <xf numFmtId="49" fontId="2" fillId="5" borderId="5" xfId="4" applyNumberFormat="1" applyFont="1" applyFill="1" applyBorder="1" applyAlignment="1">
      <alignment horizontal="left" vertical="top"/>
    </xf>
    <xf numFmtId="0" fontId="2" fillId="5" borderId="6" xfId="4" applyFont="1" applyFill="1" applyBorder="1" applyAlignment="1">
      <alignment horizontal="left" vertical="top"/>
    </xf>
    <xf numFmtId="0" fontId="2" fillId="0" borderId="0" xfId="4" applyFont="1" applyAlignment="1">
      <alignment horizontal="center" vertical="top"/>
    </xf>
    <xf numFmtId="49" fontId="2" fillId="0" borderId="0" xfId="4" applyNumberFormat="1" applyFont="1" applyAlignment="1">
      <alignment horizontal="center" vertical="top"/>
    </xf>
    <xf numFmtId="0" fontId="2" fillId="0" borderId="1" xfId="4" applyFont="1" applyBorder="1" applyAlignment="1">
      <alignment horizontal="center" vertical="top"/>
    </xf>
    <xf numFmtId="49" fontId="2" fillId="0" borderId="1" xfId="4" applyNumberFormat="1" applyFont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/>
    </xf>
    <xf numFmtId="0" fontId="2" fillId="2" borderId="7" xfId="4" applyFont="1" applyFill="1" applyBorder="1" applyAlignment="1">
      <alignment horizontal="left" vertical="top"/>
    </xf>
    <xf numFmtId="0" fontId="12" fillId="5" borderId="4" xfId="3" applyFont="1" applyFill="1" applyBorder="1" applyAlignment="1">
      <alignment horizontal="left" vertical="top"/>
    </xf>
    <xf numFmtId="0" fontId="12" fillId="5" borderId="5" xfId="3" applyFont="1" applyFill="1" applyBorder="1" applyAlignment="1">
      <alignment horizontal="left" vertical="top"/>
    </xf>
    <xf numFmtId="0" fontId="12" fillId="5" borderId="6" xfId="3" applyFont="1" applyFill="1" applyBorder="1" applyAlignment="1">
      <alignment horizontal="left" vertical="top"/>
    </xf>
    <xf numFmtId="0" fontId="12" fillId="4" borderId="7" xfId="4" applyFont="1" applyFill="1" applyBorder="1" applyAlignment="1">
      <alignment horizontal="center" vertical="center"/>
    </xf>
    <xf numFmtId="0" fontId="12" fillId="4" borderId="7" xfId="4" applyFont="1" applyFill="1" applyBorder="1" applyAlignment="1">
      <alignment horizontal="center" vertical="center" wrapText="1"/>
    </xf>
    <xf numFmtId="49" fontId="12" fillId="4" borderId="7" xfId="4" applyNumberFormat="1" applyFont="1" applyFill="1" applyBorder="1" applyAlignment="1">
      <alignment horizontal="center" vertical="center" wrapText="1"/>
    </xf>
    <xf numFmtId="0" fontId="12" fillId="4" borderId="12" xfId="4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</cellXfs>
  <cellStyles count="8">
    <cellStyle name="Comma" xfId="1" builtinId="3"/>
    <cellStyle name="Comma 2" xfId="2"/>
    <cellStyle name="Comma 2 2" xfId="5"/>
    <cellStyle name="Comma 2 2 2" xfId="6"/>
    <cellStyle name="Comma 2 3" xfId="7"/>
    <cellStyle name="Normal" xfId="0" builtinId="0"/>
    <cellStyle name="Normal 2" xfId="4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735330</xdr:colOff>
      <xdr:row>12</xdr:row>
      <xdr:rowOff>722540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689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735330</xdr:colOff>
      <xdr:row>12</xdr:row>
      <xdr:rowOff>722540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2689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"/>
  <sheetViews>
    <sheetView tabSelected="1" workbookViewId="0">
      <selection activeCell="F13" sqref="F13"/>
    </sheetView>
  </sheetViews>
  <sheetFormatPr defaultRowHeight="12.75"/>
  <cols>
    <col min="1" max="1" width="3.140625" customWidth="1"/>
    <col min="2" max="2" width="19.28515625" customWidth="1"/>
    <col min="3" max="3" width="6.42578125" customWidth="1"/>
    <col min="4" max="4" width="7.42578125" customWidth="1"/>
    <col min="5" max="5" width="11.7109375" customWidth="1"/>
    <col min="6" max="6" width="20.7109375" customWidth="1"/>
    <col min="7" max="7" width="19.5703125" customWidth="1"/>
    <col min="9" max="9" width="22.7109375" customWidth="1"/>
    <col min="10" max="10" width="25" customWidth="1"/>
  </cols>
  <sheetData>
    <row r="2" spans="2:10" ht="21">
      <c r="B2" s="238" t="s">
        <v>688</v>
      </c>
      <c r="C2" s="238"/>
      <c r="D2" s="238"/>
      <c r="E2" s="238"/>
      <c r="F2" s="238"/>
      <c r="G2" s="238"/>
      <c r="H2" s="238"/>
      <c r="I2" s="238"/>
      <c r="J2" s="238"/>
    </row>
    <row r="3" spans="2:10" ht="21">
      <c r="B3" s="237" t="s">
        <v>6</v>
      </c>
      <c r="C3" s="237"/>
      <c r="D3" s="237"/>
      <c r="E3" s="237"/>
      <c r="F3" s="237"/>
      <c r="G3" s="237"/>
      <c r="H3" s="237"/>
      <c r="I3" s="228" t="s">
        <v>685</v>
      </c>
      <c r="J3" s="228" t="s">
        <v>686</v>
      </c>
    </row>
    <row r="4" spans="2:10" ht="21">
      <c r="B4" s="229" t="s">
        <v>677</v>
      </c>
      <c r="C4" s="230" t="s">
        <v>680</v>
      </c>
      <c r="D4" s="229">
        <v>173</v>
      </c>
      <c r="E4" s="230" t="s">
        <v>681</v>
      </c>
      <c r="F4" s="230" t="s">
        <v>683</v>
      </c>
      <c r="G4" s="231">
        <v>221541695.11000001</v>
      </c>
      <c r="H4" s="230" t="s">
        <v>684</v>
      </c>
      <c r="I4" s="230" t="s">
        <v>687</v>
      </c>
      <c r="J4" s="230" t="s">
        <v>687</v>
      </c>
    </row>
    <row r="5" spans="2:10" ht="21">
      <c r="B5" s="229" t="s">
        <v>678</v>
      </c>
      <c r="C5" s="230" t="s">
        <v>680</v>
      </c>
      <c r="D5" s="229">
        <v>16</v>
      </c>
      <c r="E5" s="230" t="s">
        <v>681</v>
      </c>
      <c r="F5" s="230" t="s">
        <v>683</v>
      </c>
      <c r="G5" s="231">
        <v>221718293.5</v>
      </c>
      <c r="H5" s="230" t="s">
        <v>684</v>
      </c>
      <c r="I5" s="230" t="s">
        <v>687</v>
      </c>
      <c r="J5" s="230" t="s">
        <v>687</v>
      </c>
    </row>
    <row r="6" spans="2:10" ht="21">
      <c r="B6" s="229" t="s">
        <v>679</v>
      </c>
      <c r="C6" s="230" t="s">
        <v>680</v>
      </c>
      <c r="D6" s="229">
        <v>13</v>
      </c>
      <c r="E6" s="230" t="s">
        <v>681</v>
      </c>
      <c r="F6" s="230" t="s">
        <v>683</v>
      </c>
      <c r="G6" s="231">
        <v>169424631.74000001</v>
      </c>
      <c r="H6" s="230" t="s">
        <v>684</v>
      </c>
      <c r="I6" s="230" t="s">
        <v>687</v>
      </c>
      <c r="J6" s="230" t="s">
        <v>687</v>
      </c>
    </row>
    <row r="7" spans="2:10" ht="21">
      <c r="B7" s="232" t="s">
        <v>682</v>
      </c>
      <c r="C7" s="233" t="s">
        <v>680</v>
      </c>
      <c r="D7" s="232">
        <v>202</v>
      </c>
      <c r="E7" s="233" t="s">
        <v>681</v>
      </c>
      <c r="F7" s="233" t="s">
        <v>683</v>
      </c>
      <c r="G7" s="234">
        <v>612684620.35000002</v>
      </c>
      <c r="H7" s="233" t="s">
        <v>684</v>
      </c>
      <c r="I7" s="232"/>
      <c r="J7" s="232"/>
    </row>
  </sheetData>
  <mergeCells count="2">
    <mergeCell ref="B3:H3"/>
    <mergeCell ref="B2:J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85" zoomScaleNormal="90" zoomScaleSheetLayoutView="85" workbookViewId="0">
      <pane ySplit="6" topLeftCell="A7" activePane="bottomLeft" state="frozen"/>
      <selection pane="bottomLeft" activeCell="A5" sqref="A5:I6"/>
    </sheetView>
  </sheetViews>
  <sheetFormatPr defaultColWidth="9.140625" defaultRowHeight="16.5"/>
  <cols>
    <col min="1" max="1" width="7.28515625" style="26" customWidth="1"/>
    <col min="2" max="2" width="29" style="16" customWidth="1"/>
    <col min="3" max="3" width="16.42578125" style="8" customWidth="1"/>
    <col min="4" max="4" width="15.7109375" style="27" customWidth="1"/>
    <col min="5" max="5" width="13.42578125" style="26" customWidth="1"/>
    <col min="6" max="7" width="24" style="28" customWidth="1"/>
    <col min="8" max="8" width="23.7109375" style="70" customWidth="1"/>
    <col min="9" max="9" width="27.42578125" style="8" bestFit="1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8"/>
      <c r="I1" s="7" t="s">
        <v>0</v>
      </c>
    </row>
    <row r="2" spans="1:9">
      <c r="A2" s="243" t="s">
        <v>697</v>
      </c>
      <c r="B2" s="243"/>
      <c r="C2" s="243"/>
      <c r="D2" s="243"/>
      <c r="E2" s="243"/>
      <c r="F2" s="243"/>
      <c r="G2" s="243"/>
      <c r="H2" s="243"/>
      <c r="I2" s="243"/>
    </row>
    <row r="3" spans="1:9">
      <c r="A3" s="243" t="s">
        <v>1</v>
      </c>
      <c r="B3" s="243"/>
      <c r="C3" s="243"/>
      <c r="D3" s="243"/>
      <c r="E3" s="243"/>
      <c r="F3" s="243"/>
      <c r="G3" s="243"/>
      <c r="H3" s="243"/>
      <c r="I3" s="243"/>
    </row>
    <row r="4" spans="1:9">
      <c r="A4" s="244" t="s">
        <v>236</v>
      </c>
      <c r="B4" s="244"/>
      <c r="C4" s="244"/>
      <c r="D4" s="244"/>
      <c r="E4" s="244"/>
      <c r="F4" s="244"/>
      <c r="G4" s="244"/>
      <c r="H4" s="244"/>
      <c r="I4" s="244"/>
    </row>
    <row r="5" spans="1:9" ht="12.75" customHeight="1">
      <c r="A5" s="250" t="s">
        <v>3</v>
      </c>
      <c r="B5" s="252" t="s">
        <v>4</v>
      </c>
      <c r="C5" s="235" t="s">
        <v>701</v>
      </c>
      <c r="D5" s="294" t="s">
        <v>5</v>
      </c>
      <c r="E5" s="250" t="s">
        <v>6</v>
      </c>
      <c r="F5" s="49" t="s">
        <v>7</v>
      </c>
      <c r="G5" s="49" t="s">
        <v>702</v>
      </c>
      <c r="H5" s="252" t="s">
        <v>703</v>
      </c>
      <c r="I5" s="235" t="s">
        <v>8</v>
      </c>
    </row>
    <row r="6" spans="1:9">
      <c r="A6" s="251"/>
      <c r="B6" s="253"/>
      <c r="C6" s="236" t="s">
        <v>704</v>
      </c>
      <c r="D6" s="295"/>
      <c r="E6" s="251"/>
      <c r="F6" s="50" t="s">
        <v>9</v>
      </c>
      <c r="G6" s="50" t="s">
        <v>705</v>
      </c>
      <c r="H6" s="253"/>
      <c r="I6" s="236" t="s">
        <v>10</v>
      </c>
    </row>
    <row r="7" spans="1:9" s="9" customFormat="1" ht="15" customHeight="1">
      <c r="A7" s="239" t="s">
        <v>533</v>
      </c>
      <c r="B7" s="239"/>
      <c r="C7" s="239"/>
      <c r="D7" s="239"/>
      <c r="E7" s="239"/>
      <c r="F7" s="239"/>
      <c r="G7" s="239"/>
      <c r="H7" s="239"/>
      <c r="I7" s="239"/>
    </row>
    <row r="8" spans="1:9" s="9" customFormat="1" ht="15" customHeight="1">
      <c r="A8" s="240" t="s">
        <v>11</v>
      </c>
      <c r="B8" s="241"/>
      <c r="C8" s="241"/>
      <c r="D8" s="241"/>
      <c r="E8" s="241"/>
      <c r="F8" s="241"/>
      <c r="G8" s="241"/>
      <c r="H8" s="241"/>
      <c r="I8" s="242"/>
    </row>
    <row r="9" spans="1:9" ht="85.5" customHeight="1">
      <c r="A9" s="10">
        <v>1</v>
      </c>
      <c r="B9" s="17" t="s">
        <v>230</v>
      </c>
      <c r="C9" s="23">
        <v>50000</v>
      </c>
      <c r="D9" s="23">
        <v>50000</v>
      </c>
      <c r="E9" s="24" t="s">
        <v>12</v>
      </c>
      <c r="F9" s="82" t="s">
        <v>235</v>
      </c>
      <c r="G9" s="82" t="str">
        <f t="shared" ref="G9:G14" si="0">+F9</f>
        <v>บริษัท นุชินทร์ จำกัด
เป็นเงินจำนวน 50,000.- บาท</v>
      </c>
      <c r="H9" s="69" t="s">
        <v>83</v>
      </c>
      <c r="I9" s="80" t="s">
        <v>234</v>
      </c>
    </row>
    <row r="10" spans="1:9" ht="82.5">
      <c r="A10" s="10">
        <v>2</v>
      </c>
      <c r="B10" s="17" t="s">
        <v>233</v>
      </c>
      <c r="C10" s="23">
        <v>237914.5</v>
      </c>
      <c r="D10" s="23">
        <v>237914.5</v>
      </c>
      <c r="E10" s="24" t="s">
        <v>12</v>
      </c>
      <c r="F10" s="82" t="s">
        <v>232</v>
      </c>
      <c r="G10" s="82" t="str">
        <f t="shared" si="0"/>
        <v>เจษฎา ยานยนต์
เป็นเงินจำนวน 237,914.50 บาท</v>
      </c>
      <c r="H10" s="69" t="s">
        <v>83</v>
      </c>
      <c r="I10" s="17" t="s">
        <v>231</v>
      </c>
    </row>
    <row r="11" spans="1:9" ht="87" customHeight="1">
      <c r="A11" s="10">
        <v>3</v>
      </c>
      <c r="B11" s="17" t="s">
        <v>230</v>
      </c>
      <c r="C11" s="23">
        <v>10000</v>
      </c>
      <c r="D11" s="23">
        <v>10000</v>
      </c>
      <c r="E11" s="24" t="s">
        <v>12</v>
      </c>
      <c r="F11" s="79" t="s">
        <v>229</v>
      </c>
      <c r="G11" s="82" t="str">
        <f t="shared" si="0"/>
        <v xml:space="preserve">บริษัท ดำเนินพวา จำกัด
เป็นเงินจำนวน 10,000.- บาท
</v>
      </c>
      <c r="H11" s="69" t="s">
        <v>83</v>
      </c>
      <c r="I11" s="17" t="s">
        <v>228</v>
      </c>
    </row>
    <row r="12" spans="1:9" ht="82.5">
      <c r="A12" s="10">
        <v>4</v>
      </c>
      <c r="B12" s="17" t="s">
        <v>227</v>
      </c>
      <c r="C12" s="23">
        <v>20000</v>
      </c>
      <c r="D12" s="23">
        <v>19500</v>
      </c>
      <c r="E12" s="24" t="s">
        <v>12</v>
      </c>
      <c r="F12" s="79" t="s">
        <v>226</v>
      </c>
      <c r="G12" s="82" t="str">
        <f t="shared" si="0"/>
        <v>บริษัท ทรัพย์เจริญ แทรเวลา (2007) จำกัด
เป็นเงินจำนวน 19,500.- บาท</v>
      </c>
      <c r="H12" s="69" t="s">
        <v>83</v>
      </c>
      <c r="I12" s="17" t="s">
        <v>225</v>
      </c>
    </row>
    <row r="13" spans="1:9" ht="82.5">
      <c r="A13" s="10">
        <v>5</v>
      </c>
      <c r="B13" s="17" t="s">
        <v>224</v>
      </c>
      <c r="C13" s="23">
        <v>460000</v>
      </c>
      <c r="D13" s="23">
        <v>460000</v>
      </c>
      <c r="E13" s="24" t="s">
        <v>12</v>
      </c>
      <c r="F13" s="79" t="s">
        <v>223</v>
      </c>
      <c r="G13" s="82" t="str">
        <f t="shared" si="0"/>
        <v>บริษัท อาลาแม็กซ์ จำกัด 
เป็นเงินจำนวน 460,000.- บาท</v>
      </c>
      <c r="H13" s="86" t="s">
        <v>83</v>
      </c>
      <c r="I13" s="17" t="s">
        <v>222</v>
      </c>
    </row>
    <row r="14" spans="1:9" ht="87" customHeight="1">
      <c r="A14" s="10">
        <v>6</v>
      </c>
      <c r="B14" s="17" t="s">
        <v>206</v>
      </c>
      <c r="C14" s="23">
        <v>3424</v>
      </c>
      <c r="D14" s="23">
        <v>3424</v>
      </c>
      <c r="E14" s="24" t="s">
        <v>12</v>
      </c>
      <c r="F14" s="87" t="s">
        <v>221</v>
      </c>
      <c r="G14" s="82" t="str">
        <f t="shared" si="0"/>
        <v>บริษัท นอบ์พ คอร์ปอเรชั่น กรุ๊ป จำกัด
เป็นเงินจำนวน 3,424.- บาท</v>
      </c>
      <c r="H14" s="86" t="s">
        <v>83</v>
      </c>
      <c r="I14" s="17" t="s">
        <v>220</v>
      </c>
    </row>
    <row r="15" spans="1:9" s="85" customFormat="1" ht="15" customHeight="1">
      <c r="A15" s="276" t="s">
        <v>20</v>
      </c>
      <c r="B15" s="276"/>
      <c r="C15" s="276"/>
      <c r="D15" s="276"/>
      <c r="E15" s="276"/>
      <c r="F15" s="276"/>
      <c r="G15" s="276"/>
      <c r="H15" s="276"/>
      <c r="I15" s="276"/>
    </row>
    <row r="16" spans="1:9" ht="151.5" customHeight="1">
      <c r="A16" s="10">
        <v>1</v>
      </c>
      <c r="B16" s="17" t="s">
        <v>607</v>
      </c>
      <c r="C16" s="23">
        <v>1500000</v>
      </c>
      <c r="D16" s="23">
        <v>1495000</v>
      </c>
      <c r="E16" s="24" t="s">
        <v>24</v>
      </c>
      <c r="F16" s="15" t="s">
        <v>577</v>
      </c>
      <c r="G16" s="15" t="s">
        <v>219</v>
      </c>
      <c r="H16" s="76" t="s">
        <v>22</v>
      </c>
      <c r="I16" s="17" t="s">
        <v>218</v>
      </c>
    </row>
    <row r="17" spans="1:9" s="9" customFormat="1" ht="15" customHeight="1">
      <c r="A17" s="255" t="s">
        <v>57</v>
      </c>
      <c r="B17" s="255"/>
      <c r="C17" s="255"/>
      <c r="D17" s="255"/>
      <c r="E17" s="255"/>
      <c r="F17" s="255"/>
      <c r="G17" s="255"/>
      <c r="H17" s="255"/>
      <c r="I17" s="255"/>
    </row>
    <row r="18" spans="1:9" ht="82.5">
      <c r="A18" s="10">
        <v>1</v>
      </c>
      <c r="B18" s="75" t="s">
        <v>217</v>
      </c>
      <c r="C18" s="74">
        <v>13500</v>
      </c>
      <c r="D18" s="74">
        <v>13500</v>
      </c>
      <c r="E18" s="25" t="s">
        <v>12</v>
      </c>
      <c r="F18" s="81" t="s">
        <v>216</v>
      </c>
      <c r="G18" s="81" t="str">
        <f>+F18</f>
        <v>นายราเชนทร์ คมสาคร                
เป็นจำนวนเงิน 13,500.- บาท</v>
      </c>
      <c r="H18" s="69" t="s">
        <v>83</v>
      </c>
      <c r="I18" s="17" t="s">
        <v>213</v>
      </c>
    </row>
    <row r="19" spans="1:9" ht="85.5" customHeight="1">
      <c r="A19" s="10">
        <v>2</v>
      </c>
      <c r="B19" s="72" t="s">
        <v>215</v>
      </c>
      <c r="C19" s="73">
        <v>13500</v>
      </c>
      <c r="D19" s="73">
        <v>13500</v>
      </c>
      <c r="E19" s="25" t="s">
        <v>12</v>
      </c>
      <c r="F19" s="81" t="s">
        <v>214</v>
      </c>
      <c r="G19" s="81" t="str">
        <f>+F19</f>
        <v>นายกฤษฎา เกษศิริ                      
เป็นเงินจำนวน 13,500.- บาท</v>
      </c>
      <c r="H19" s="69" t="s">
        <v>83</v>
      </c>
      <c r="I19" s="17" t="s">
        <v>213</v>
      </c>
    </row>
    <row r="20" spans="1:9">
      <c r="A20" s="255" t="s">
        <v>29</v>
      </c>
      <c r="B20" s="255"/>
      <c r="C20" s="255"/>
      <c r="D20" s="255"/>
      <c r="E20" s="255"/>
      <c r="F20" s="255"/>
      <c r="G20" s="255"/>
      <c r="H20" s="255"/>
      <c r="I20" s="255"/>
    </row>
    <row r="21" spans="1:9" ht="84.75" customHeight="1">
      <c r="A21" s="10">
        <v>1</v>
      </c>
      <c r="B21" s="71" t="s">
        <v>212</v>
      </c>
      <c r="C21" s="84">
        <v>3103</v>
      </c>
      <c r="D21" s="84">
        <v>3103</v>
      </c>
      <c r="E21" s="83" t="s">
        <v>12</v>
      </c>
      <c r="F21" s="15" t="s">
        <v>211</v>
      </c>
      <c r="G21" s="15" t="str">
        <f>+F21</f>
        <v>บริษัท แสงซัพพลายส์ จำกัด
เป็นเงินจำนวน 3,103.- บาท</v>
      </c>
      <c r="H21" s="69" t="s">
        <v>83</v>
      </c>
      <c r="I21" s="66" t="s">
        <v>210</v>
      </c>
    </row>
  </sheetData>
  <mergeCells count="13">
    <mergeCell ref="A20:I20"/>
    <mergeCell ref="A7:I7"/>
    <mergeCell ref="A8:I8"/>
    <mergeCell ref="A17:I17"/>
    <mergeCell ref="A15:I15"/>
    <mergeCell ref="A2:I2"/>
    <mergeCell ref="A3:I3"/>
    <mergeCell ref="A4:I4"/>
    <mergeCell ref="A5:A6"/>
    <mergeCell ref="B5:B6"/>
    <mergeCell ref="E5:E6"/>
    <mergeCell ref="D5:D6"/>
    <mergeCell ref="H5:H6"/>
  </mergeCells>
  <pageMargins left="0.23622047244094491" right="0.23622047244094491" top="0.74803149606299213" bottom="0" header="0.31496062992125984" footer="0.31496062992125984"/>
  <pageSetup paperSize="9" scale="80" fitToHeight="0" orientation="landscape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view="pageBreakPreview" zoomScaleNormal="90" zoomScaleSheetLayoutView="100" workbookViewId="0">
      <pane ySplit="5" topLeftCell="A15" activePane="bottomLeft" state="frozen"/>
      <selection pane="bottomLeft" activeCell="A5" sqref="A5:I5"/>
    </sheetView>
  </sheetViews>
  <sheetFormatPr defaultColWidth="9.140625" defaultRowHeight="16.5"/>
  <cols>
    <col min="1" max="1" width="6.28515625" style="91" customWidth="1"/>
    <col min="2" max="2" width="33" style="93" customWidth="1"/>
    <col min="3" max="3" width="16.42578125" style="88" customWidth="1"/>
    <col min="4" max="4" width="15.7109375" style="92" customWidth="1"/>
    <col min="5" max="5" width="11.28515625" style="91" customWidth="1"/>
    <col min="6" max="6" width="25.28515625" style="90" customWidth="1"/>
    <col min="7" max="7" width="25.140625" style="90" customWidth="1"/>
    <col min="8" max="8" width="25.85546875" style="89" customWidth="1"/>
    <col min="9" max="9" width="25.5703125" style="88" customWidth="1"/>
    <col min="10" max="16384" width="9.140625" style="88"/>
  </cols>
  <sheetData>
    <row r="1" spans="1:9">
      <c r="A1" s="123"/>
      <c r="B1" s="126"/>
      <c r="C1" s="125"/>
      <c r="D1" s="124"/>
      <c r="E1" s="123"/>
      <c r="F1" s="122"/>
      <c r="G1" s="122"/>
      <c r="H1" s="121"/>
      <c r="I1" s="120" t="s">
        <v>0</v>
      </c>
    </row>
    <row r="2" spans="1:9">
      <c r="A2" s="281" t="s">
        <v>698</v>
      </c>
      <c r="B2" s="281"/>
      <c r="C2" s="281"/>
      <c r="D2" s="281"/>
      <c r="E2" s="281"/>
      <c r="F2" s="282"/>
      <c r="G2" s="282"/>
      <c r="H2" s="281"/>
      <c r="I2" s="281"/>
    </row>
    <row r="3" spans="1:9">
      <c r="A3" s="281" t="s">
        <v>1</v>
      </c>
      <c r="B3" s="281"/>
      <c r="C3" s="281"/>
      <c r="D3" s="281"/>
      <c r="E3" s="281"/>
      <c r="F3" s="282"/>
      <c r="G3" s="282"/>
      <c r="H3" s="281"/>
      <c r="I3" s="281"/>
    </row>
    <row r="4" spans="1:9">
      <c r="A4" s="283" t="s">
        <v>319</v>
      </c>
      <c r="B4" s="283"/>
      <c r="C4" s="283"/>
      <c r="D4" s="283"/>
      <c r="E4" s="283"/>
      <c r="F4" s="284"/>
      <c r="G4" s="284"/>
      <c r="H4" s="283"/>
      <c r="I4" s="283"/>
    </row>
    <row r="5" spans="1:9" ht="33">
      <c r="A5" s="290" t="s">
        <v>3</v>
      </c>
      <c r="B5" s="290" t="s">
        <v>4</v>
      </c>
      <c r="C5" s="291" t="s">
        <v>706</v>
      </c>
      <c r="D5" s="291" t="s">
        <v>5</v>
      </c>
      <c r="E5" s="290" t="s">
        <v>6</v>
      </c>
      <c r="F5" s="292" t="s">
        <v>318</v>
      </c>
      <c r="G5" s="292" t="s">
        <v>707</v>
      </c>
      <c r="H5" s="291" t="s">
        <v>703</v>
      </c>
      <c r="I5" s="293" t="s">
        <v>317</v>
      </c>
    </row>
    <row r="6" spans="1:9" s="85" customFormat="1">
      <c r="A6" s="239" t="s">
        <v>533</v>
      </c>
      <c r="B6" s="239"/>
      <c r="C6" s="239"/>
      <c r="D6" s="239"/>
      <c r="E6" s="239"/>
      <c r="F6" s="239"/>
      <c r="G6" s="239"/>
      <c r="H6" s="239"/>
      <c r="I6" s="239"/>
    </row>
    <row r="7" spans="1:9" s="85" customFormat="1">
      <c r="A7" s="277" t="s">
        <v>11</v>
      </c>
      <c r="B7" s="278"/>
      <c r="C7" s="278"/>
      <c r="D7" s="278"/>
      <c r="E7" s="278"/>
      <c r="F7" s="279"/>
      <c r="G7" s="279"/>
      <c r="H7" s="278"/>
      <c r="I7" s="280"/>
    </row>
    <row r="8" spans="1:9" ht="82.5">
      <c r="A8" s="99">
        <v>1</v>
      </c>
      <c r="B8" s="103" t="s">
        <v>316</v>
      </c>
      <c r="C8" s="106">
        <v>10668</v>
      </c>
      <c r="D8" s="106">
        <v>10668</v>
      </c>
      <c r="E8" s="117" t="s">
        <v>12</v>
      </c>
      <c r="F8" s="95" t="s">
        <v>315</v>
      </c>
      <c r="G8" s="95" t="s">
        <v>315</v>
      </c>
      <c r="H8" s="95" t="s">
        <v>83</v>
      </c>
      <c r="I8" s="119" t="s">
        <v>314</v>
      </c>
    </row>
    <row r="9" spans="1:9" ht="82.5">
      <c r="A9" s="99">
        <v>2</v>
      </c>
      <c r="B9" s="103" t="s">
        <v>313</v>
      </c>
      <c r="C9" s="106">
        <v>70000</v>
      </c>
      <c r="D9" s="106">
        <v>66447</v>
      </c>
      <c r="E9" s="117" t="s">
        <v>12</v>
      </c>
      <c r="F9" s="95" t="s">
        <v>312</v>
      </c>
      <c r="G9" s="95" t="s">
        <v>312</v>
      </c>
      <c r="H9" s="95" t="s">
        <v>83</v>
      </c>
      <c r="I9" s="103" t="s">
        <v>311</v>
      </c>
    </row>
    <row r="10" spans="1:9" ht="82.5">
      <c r="A10" s="99">
        <v>3</v>
      </c>
      <c r="B10" s="103" t="s">
        <v>310</v>
      </c>
      <c r="C10" s="106">
        <v>500000</v>
      </c>
      <c r="D10" s="106">
        <v>500000</v>
      </c>
      <c r="E10" s="117" t="s">
        <v>12</v>
      </c>
      <c r="F10" s="118" t="s">
        <v>309</v>
      </c>
      <c r="G10" s="118" t="s">
        <v>309</v>
      </c>
      <c r="H10" s="95" t="s">
        <v>83</v>
      </c>
      <c r="I10" s="103" t="s">
        <v>308</v>
      </c>
    </row>
    <row r="11" spans="1:9" ht="115.5">
      <c r="A11" s="99">
        <v>4</v>
      </c>
      <c r="B11" s="103" t="s">
        <v>307</v>
      </c>
      <c r="C11" s="106">
        <v>3000</v>
      </c>
      <c r="D11" s="106">
        <v>3000</v>
      </c>
      <c r="E11" s="117" t="s">
        <v>12</v>
      </c>
      <c r="F11" s="118" t="s">
        <v>306</v>
      </c>
      <c r="G11" s="118" t="s">
        <v>306</v>
      </c>
      <c r="H11" s="95" t="s">
        <v>83</v>
      </c>
      <c r="I11" s="103" t="s">
        <v>305</v>
      </c>
    </row>
    <row r="12" spans="1:9" ht="82.5">
      <c r="A12" s="99">
        <v>5</v>
      </c>
      <c r="B12" s="103" t="s">
        <v>206</v>
      </c>
      <c r="C12" s="106">
        <v>3424</v>
      </c>
      <c r="D12" s="106">
        <v>3424</v>
      </c>
      <c r="E12" s="117" t="s">
        <v>12</v>
      </c>
      <c r="F12" s="95" t="s">
        <v>304</v>
      </c>
      <c r="G12" s="95" t="s">
        <v>304</v>
      </c>
      <c r="H12" s="95" t="s">
        <v>83</v>
      </c>
      <c r="I12" s="103" t="s">
        <v>303</v>
      </c>
    </row>
    <row r="13" spans="1:9" s="85" customFormat="1" ht="99">
      <c r="A13" s="99">
        <v>6</v>
      </c>
      <c r="B13" s="94" t="s">
        <v>302</v>
      </c>
      <c r="C13" s="109">
        <v>20660.63</v>
      </c>
      <c r="D13" s="109">
        <v>20660.63</v>
      </c>
      <c r="E13" s="99" t="s">
        <v>12</v>
      </c>
      <c r="F13" s="95" t="s">
        <v>301</v>
      </c>
      <c r="G13" s="95" t="s">
        <v>301</v>
      </c>
      <c r="H13" s="95" t="s">
        <v>83</v>
      </c>
      <c r="I13" s="94" t="s">
        <v>300</v>
      </c>
    </row>
    <row r="14" spans="1:9">
      <c r="A14" s="276" t="s">
        <v>20</v>
      </c>
      <c r="B14" s="276"/>
      <c r="C14" s="276"/>
      <c r="D14" s="276"/>
      <c r="E14" s="276"/>
      <c r="F14" s="276"/>
      <c r="G14" s="276"/>
      <c r="H14" s="276"/>
      <c r="I14" s="276"/>
    </row>
    <row r="15" spans="1:9" s="85" customFormat="1" ht="99">
      <c r="A15" s="99">
        <v>1</v>
      </c>
      <c r="B15" s="98" t="s">
        <v>299</v>
      </c>
      <c r="C15" s="116">
        <v>8529952</v>
      </c>
      <c r="D15" s="116">
        <v>8529952</v>
      </c>
      <c r="E15" s="99" t="s">
        <v>21</v>
      </c>
      <c r="F15" s="115" t="s">
        <v>298</v>
      </c>
      <c r="G15" s="115" t="s">
        <v>297</v>
      </c>
      <c r="H15" s="112" t="s">
        <v>22</v>
      </c>
      <c r="I15" s="98" t="s">
        <v>296</v>
      </c>
    </row>
    <row r="16" spans="1:9" s="85" customFormat="1" ht="258.75" customHeight="1">
      <c r="A16" s="99">
        <v>2</v>
      </c>
      <c r="B16" s="98" t="s">
        <v>295</v>
      </c>
      <c r="C16" s="116">
        <v>3130500</v>
      </c>
      <c r="D16" s="116">
        <v>3130500</v>
      </c>
      <c r="E16" s="99" t="s">
        <v>24</v>
      </c>
      <c r="F16" s="100" t="s">
        <v>294</v>
      </c>
      <c r="G16" s="100" t="s">
        <v>293</v>
      </c>
      <c r="H16" s="112" t="s">
        <v>22</v>
      </c>
      <c r="I16" s="98" t="s">
        <v>292</v>
      </c>
    </row>
    <row r="17" spans="1:9" s="85" customFormat="1" ht="87.75" customHeight="1">
      <c r="A17" s="99">
        <v>3</v>
      </c>
      <c r="B17" s="98" t="s">
        <v>291</v>
      </c>
      <c r="C17" s="116">
        <v>22893900</v>
      </c>
      <c r="D17" s="116">
        <v>22893900</v>
      </c>
      <c r="E17" s="99" t="s">
        <v>21</v>
      </c>
      <c r="F17" s="100" t="s">
        <v>290</v>
      </c>
      <c r="G17" s="115" t="s">
        <v>289</v>
      </c>
      <c r="H17" s="112" t="s">
        <v>22</v>
      </c>
      <c r="I17" s="98" t="s">
        <v>288</v>
      </c>
    </row>
    <row r="18" spans="1:9" s="85" customFormat="1" ht="115.5">
      <c r="A18" s="99">
        <v>4</v>
      </c>
      <c r="B18" s="103" t="s">
        <v>287</v>
      </c>
      <c r="C18" s="114">
        <v>2200000</v>
      </c>
      <c r="D18" s="114">
        <v>2138006</v>
      </c>
      <c r="E18" s="99" t="s">
        <v>24</v>
      </c>
      <c r="F18" s="113" t="s">
        <v>286</v>
      </c>
      <c r="G18" s="100" t="s">
        <v>285</v>
      </c>
      <c r="H18" s="112" t="s">
        <v>22</v>
      </c>
      <c r="I18" s="98" t="s">
        <v>284</v>
      </c>
    </row>
    <row r="19" spans="1:9" s="85" customFormat="1">
      <c r="A19" s="277" t="s">
        <v>57</v>
      </c>
      <c r="B19" s="278"/>
      <c r="C19" s="278"/>
      <c r="D19" s="278"/>
      <c r="E19" s="278"/>
      <c r="F19" s="279"/>
      <c r="G19" s="279"/>
      <c r="H19" s="278"/>
      <c r="I19" s="280"/>
    </row>
    <row r="20" spans="1:9" ht="82.5">
      <c r="A20" s="99">
        <v>1</v>
      </c>
      <c r="B20" s="110" t="s">
        <v>275</v>
      </c>
      <c r="C20" s="109">
        <v>9000</v>
      </c>
      <c r="D20" s="109">
        <v>9000</v>
      </c>
      <c r="E20" s="105" t="s">
        <v>12</v>
      </c>
      <c r="F20" s="111" t="s">
        <v>283</v>
      </c>
      <c r="G20" s="111" t="s">
        <v>283</v>
      </c>
      <c r="H20" s="95" t="s">
        <v>83</v>
      </c>
      <c r="I20" s="103" t="s">
        <v>282</v>
      </c>
    </row>
    <row r="21" spans="1:9" ht="82.5">
      <c r="A21" s="99">
        <v>2</v>
      </c>
      <c r="B21" s="110" t="s">
        <v>281</v>
      </c>
      <c r="C21" s="109">
        <v>9000</v>
      </c>
      <c r="D21" s="109">
        <v>9000</v>
      </c>
      <c r="E21" s="105" t="s">
        <v>12</v>
      </c>
      <c r="F21" s="111" t="s">
        <v>280</v>
      </c>
      <c r="G21" s="111" t="s">
        <v>280</v>
      </c>
      <c r="H21" s="95" t="s">
        <v>83</v>
      </c>
      <c r="I21" s="103" t="s">
        <v>279</v>
      </c>
    </row>
    <row r="22" spans="1:9" ht="82.5">
      <c r="A22" s="99">
        <v>3</v>
      </c>
      <c r="B22" s="110" t="s">
        <v>278</v>
      </c>
      <c r="C22" s="109">
        <v>15000</v>
      </c>
      <c r="D22" s="109">
        <v>15000</v>
      </c>
      <c r="E22" s="105" t="s">
        <v>12</v>
      </c>
      <c r="F22" s="111" t="s">
        <v>277</v>
      </c>
      <c r="G22" s="111" t="s">
        <v>277</v>
      </c>
      <c r="H22" s="95" t="s">
        <v>83</v>
      </c>
      <c r="I22" s="103" t="s">
        <v>276</v>
      </c>
    </row>
    <row r="23" spans="1:9" ht="82.5">
      <c r="A23" s="99">
        <v>4</v>
      </c>
      <c r="B23" s="110" t="s">
        <v>275</v>
      </c>
      <c r="C23" s="109">
        <v>13500</v>
      </c>
      <c r="D23" s="109">
        <v>13500</v>
      </c>
      <c r="E23" s="105" t="s">
        <v>12</v>
      </c>
      <c r="F23" s="104" t="s">
        <v>274</v>
      </c>
      <c r="G23" s="104" t="s">
        <v>274</v>
      </c>
      <c r="H23" s="95" t="s">
        <v>83</v>
      </c>
      <c r="I23" s="103" t="s">
        <v>608</v>
      </c>
    </row>
    <row r="24" spans="1:9" ht="99">
      <c r="A24" s="99">
        <v>5</v>
      </c>
      <c r="B24" s="110" t="s">
        <v>273</v>
      </c>
      <c r="C24" s="109">
        <v>4350</v>
      </c>
      <c r="D24" s="109">
        <v>4350</v>
      </c>
      <c r="E24" s="105" t="s">
        <v>12</v>
      </c>
      <c r="F24" s="108" t="s">
        <v>272</v>
      </c>
      <c r="G24" s="108" t="s">
        <v>272</v>
      </c>
      <c r="H24" s="95" t="s">
        <v>83</v>
      </c>
      <c r="I24" s="103" t="s">
        <v>271</v>
      </c>
    </row>
    <row r="25" spans="1:9" ht="132">
      <c r="A25" s="99">
        <v>6</v>
      </c>
      <c r="B25" s="110" t="s">
        <v>270</v>
      </c>
      <c r="C25" s="109">
        <v>5000</v>
      </c>
      <c r="D25" s="109">
        <f>+C25</f>
        <v>5000</v>
      </c>
      <c r="E25" s="105" t="s">
        <v>12</v>
      </c>
      <c r="F25" s="108" t="s">
        <v>269</v>
      </c>
      <c r="G25" s="108" t="s">
        <v>269</v>
      </c>
      <c r="H25" s="95" t="s">
        <v>83</v>
      </c>
      <c r="I25" s="103" t="s">
        <v>268</v>
      </c>
    </row>
    <row r="26" spans="1:9" ht="82.5">
      <c r="A26" s="99">
        <v>7</v>
      </c>
      <c r="B26" s="110" t="s">
        <v>267</v>
      </c>
      <c r="C26" s="109">
        <v>88596</v>
      </c>
      <c r="D26" s="109">
        <f>+C26</f>
        <v>88596</v>
      </c>
      <c r="E26" s="105" t="s">
        <v>12</v>
      </c>
      <c r="F26" s="108" t="s">
        <v>266</v>
      </c>
      <c r="G26" s="108" t="s">
        <v>266</v>
      </c>
      <c r="H26" s="95" t="s">
        <v>83</v>
      </c>
      <c r="I26" s="103" t="s">
        <v>265</v>
      </c>
    </row>
    <row r="27" spans="1:9">
      <c r="A27" s="277" t="s">
        <v>29</v>
      </c>
      <c r="B27" s="278"/>
      <c r="C27" s="278"/>
      <c r="D27" s="278"/>
      <c r="E27" s="278"/>
      <c r="F27" s="279"/>
      <c r="G27" s="279"/>
      <c r="H27" s="278"/>
      <c r="I27" s="280"/>
    </row>
    <row r="28" spans="1:9" ht="82.5">
      <c r="A28" s="99">
        <v>1</v>
      </c>
      <c r="B28" s="107" t="s">
        <v>264</v>
      </c>
      <c r="C28" s="106">
        <v>8420.9</v>
      </c>
      <c r="D28" s="106">
        <v>8420.9</v>
      </c>
      <c r="E28" s="105" t="s">
        <v>12</v>
      </c>
      <c r="F28" s="104" t="s">
        <v>263</v>
      </c>
      <c r="G28" s="104" t="s">
        <v>263</v>
      </c>
      <c r="H28" s="95" t="s">
        <v>83</v>
      </c>
      <c r="I28" s="103" t="s">
        <v>262</v>
      </c>
    </row>
    <row r="29" spans="1:9">
      <c r="A29" s="277" t="s">
        <v>261</v>
      </c>
      <c r="B29" s="278"/>
      <c r="C29" s="278"/>
      <c r="D29" s="278"/>
      <c r="E29" s="278"/>
      <c r="F29" s="279"/>
      <c r="G29" s="279"/>
      <c r="H29" s="278"/>
      <c r="I29" s="280"/>
    </row>
    <row r="30" spans="1:9" ht="82.5">
      <c r="A30" s="99">
        <v>1</v>
      </c>
      <c r="B30" s="98" t="s">
        <v>260</v>
      </c>
      <c r="C30" s="101">
        <v>98380.08</v>
      </c>
      <c r="D30" s="101">
        <v>98380.08</v>
      </c>
      <c r="E30" s="99" t="s">
        <v>12</v>
      </c>
      <c r="F30" s="100" t="s">
        <v>259</v>
      </c>
      <c r="G30" s="100" t="s">
        <v>259</v>
      </c>
      <c r="H30" s="95" t="s">
        <v>83</v>
      </c>
      <c r="I30" s="98" t="s">
        <v>258</v>
      </c>
    </row>
    <row r="31" spans="1:9" ht="82.5">
      <c r="A31" s="99">
        <v>2</v>
      </c>
      <c r="B31" s="102" t="s">
        <v>257</v>
      </c>
      <c r="C31" s="97">
        <v>45000</v>
      </c>
      <c r="D31" s="97">
        <v>45000</v>
      </c>
      <c r="E31" s="96" t="s">
        <v>12</v>
      </c>
      <c r="F31" s="95" t="s">
        <v>256</v>
      </c>
      <c r="G31" s="95" t="s">
        <v>256</v>
      </c>
      <c r="H31" s="95" t="s">
        <v>83</v>
      </c>
      <c r="I31" s="94" t="s">
        <v>255</v>
      </c>
    </row>
    <row r="32" spans="1:9">
      <c r="A32" s="277" t="s">
        <v>104</v>
      </c>
      <c r="B32" s="278"/>
      <c r="C32" s="278"/>
      <c r="D32" s="278"/>
      <c r="E32" s="278"/>
      <c r="F32" s="279"/>
      <c r="G32" s="279"/>
      <c r="H32" s="278"/>
      <c r="I32" s="280"/>
    </row>
    <row r="33" spans="1:9" ht="82.5">
      <c r="A33" s="99">
        <v>1</v>
      </c>
      <c r="B33" s="102" t="s">
        <v>254</v>
      </c>
      <c r="C33" s="97">
        <v>85600</v>
      </c>
      <c r="D33" s="97">
        <v>85600</v>
      </c>
      <c r="E33" s="96" t="s">
        <v>12</v>
      </c>
      <c r="F33" s="95" t="s">
        <v>253</v>
      </c>
      <c r="G33" s="95" t="s">
        <v>253</v>
      </c>
      <c r="H33" s="95" t="s">
        <v>83</v>
      </c>
      <c r="I33" s="94" t="s">
        <v>252</v>
      </c>
    </row>
    <row r="34" spans="1:9">
      <c r="A34" s="277" t="s">
        <v>103</v>
      </c>
      <c r="B34" s="278"/>
      <c r="C34" s="278"/>
      <c r="D34" s="278"/>
      <c r="E34" s="278"/>
      <c r="F34" s="279"/>
      <c r="G34" s="279"/>
      <c r="H34" s="278"/>
      <c r="I34" s="280"/>
    </row>
    <row r="35" spans="1:9" ht="82.5">
      <c r="A35" s="99">
        <v>1</v>
      </c>
      <c r="B35" s="98" t="s">
        <v>251</v>
      </c>
      <c r="C35" s="101">
        <v>7000</v>
      </c>
      <c r="D35" s="101">
        <v>7000</v>
      </c>
      <c r="E35" s="99" t="s">
        <v>12</v>
      </c>
      <c r="F35" s="100" t="s">
        <v>250</v>
      </c>
      <c r="G35" s="100" t="s">
        <v>250</v>
      </c>
      <c r="H35" s="95" t="s">
        <v>83</v>
      </c>
      <c r="I35" s="98" t="s">
        <v>249</v>
      </c>
    </row>
    <row r="36" spans="1:9" ht="82.5">
      <c r="A36" s="99">
        <v>2</v>
      </c>
      <c r="B36" s="102" t="s">
        <v>248</v>
      </c>
      <c r="C36" s="97">
        <v>7000</v>
      </c>
      <c r="D36" s="97">
        <v>7000</v>
      </c>
      <c r="E36" s="96" t="s">
        <v>12</v>
      </c>
      <c r="F36" s="95" t="s">
        <v>247</v>
      </c>
      <c r="G36" s="95" t="s">
        <v>247</v>
      </c>
      <c r="H36" s="95" t="s">
        <v>83</v>
      </c>
      <c r="I36" s="94" t="s">
        <v>246</v>
      </c>
    </row>
    <row r="37" spans="1:9">
      <c r="A37" s="277" t="s">
        <v>245</v>
      </c>
      <c r="B37" s="278"/>
      <c r="C37" s="278"/>
      <c r="D37" s="278"/>
      <c r="E37" s="278"/>
      <c r="F37" s="279"/>
      <c r="G37" s="279"/>
      <c r="H37" s="278"/>
      <c r="I37" s="280"/>
    </row>
    <row r="38" spans="1:9" ht="82.5">
      <c r="A38" s="99">
        <v>1</v>
      </c>
      <c r="B38" s="98" t="s">
        <v>244</v>
      </c>
      <c r="C38" s="101">
        <v>98000</v>
      </c>
      <c r="D38" s="101">
        <v>98000</v>
      </c>
      <c r="E38" s="99" t="s">
        <v>12</v>
      </c>
      <c r="F38" s="100" t="s">
        <v>243</v>
      </c>
      <c r="G38" s="100" t="s">
        <v>243</v>
      </c>
      <c r="H38" s="95" t="s">
        <v>83</v>
      </c>
      <c r="I38" s="98" t="s">
        <v>242</v>
      </c>
    </row>
    <row r="39" spans="1:9" ht="82.5">
      <c r="A39" s="99">
        <v>2</v>
      </c>
      <c r="B39" s="98" t="s">
        <v>241</v>
      </c>
      <c r="C39" s="101">
        <v>7276</v>
      </c>
      <c r="D39" s="101">
        <v>7276</v>
      </c>
      <c r="E39" s="99" t="s">
        <v>12</v>
      </c>
      <c r="F39" s="100" t="s">
        <v>240</v>
      </c>
      <c r="G39" s="100" t="s">
        <v>240</v>
      </c>
      <c r="H39" s="95" t="s">
        <v>83</v>
      </c>
      <c r="I39" s="98" t="s">
        <v>609</v>
      </c>
    </row>
    <row r="40" spans="1:9" ht="82.5">
      <c r="A40" s="99">
        <v>3</v>
      </c>
      <c r="B40" s="98" t="s">
        <v>239</v>
      </c>
      <c r="C40" s="97">
        <v>47722</v>
      </c>
      <c r="D40" s="97">
        <v>47722</v>
      </c>
      <c r="E40" s="96" t="s">
        <v>12</v>
      </c>
      <c r="F40" s="95" t="s">
        <v>238</v>
      </c>
      <c r="G40" s="95" t="s">
        <v>238</v>
      </c>
      <c r="H40" s="95" t="s">
        <v>83</v>
      </c>
      <c r="I40" s="94" t="s">
        <v>237</v>
      </c>
    </row>
    <row r="41" spans="1:9">
      <c r="B41" s="88"/>
    </row>
  </sheetData>
  <mergeCells count="12">
    <mergeCell ref="A27:I27"/>
    <mergeCell ref="A29:I29"/>
    <mergeCell ref="A32:I32"/>
    <mergeCell ref="A34:I34"/>
    <mergeCell ref="A37:I37"/>
    <mergeCell ref="A19:I19"/>
    <mergeCell ref="A2:I2"/>
    <mergeCell ref="A3:I3"/>
    <mergeCell ref="A4:I4"/>
    <mergeCell ref="A6:I6"/>
    <mergeCell ref="A7:I7"/>
    <mergeCell ref="A14:I14"/>
  </mergeCells>
  <pageMargins left="0.2361111111111111" right="0.2361111111111111" top="0.74791666666666667" bottom="0" header="0.31458333333333333" footer="0.31458333333333333"/>
  <pageSetup paperSize="9" scale="79" fitToHeight="0" orientation="landscape" r:id="rId1"/>
  <rowBreaks count="4" manualBreakCount="4">
    <brk id="13" max="8" man="1"/>
    <brk id="18" max="8" man="1"/>
    <brk id="25" max="8" man="1"/>
    <brk id="35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Normal="110" zoomScaleSheetLayoutView="100" workbookViewId="0">
      <pane ySplit="5" topLeftCell="A24" activePane="bottomLeft" state="frozen"/>
      <selection pane="bottomLeft" activeCell="A5" sqref="A5:I5"/>
    </sheetView>
  </sheetViews>
  <sheetFormatPr defaultColWidth="9.140625" defaultRowHeight="16.5"/>
  <cols>
    <col min="1" max="1" width="6.28515625" style="26" customWidth="1"/>
    <col min="2" max="2" width="29" style="16" customWidth="1"/>
    <col min="3" max="3" width="16.42578125" style="8" customWidth="1"/>
    <col min="4" max="4" width="15.7109375" style="27" customWidth="1"/>
    <col min="5" max="5" width="11.28515625" style="26" customWidth="1"/>
    <col min="6" max="7" width="25.5703125" style="28" customWidth="1"/>
    <col min="8" max="8" width="26.42578125" style="70" customWidth="1"/>
    <col min="9" max="9" width="25.85546875" style="8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8"/>
      <c r="I1" s="7" t="s">
        <v>0</v>
      </c>
    </row>
    <row r="2" spans="1:9">
      <c r="A2" s="243" t="s">
        <v>699</v>
      </c>
      <c r="B2" s="243"/>
      <c r="C2" s="243"/>
      <c r="D2" s="243"/>
      <c r="E2" s="243"/>
      <c r="F2" s="243"/>
      <c r="G2" s="243"/>
      <c r="H2" s="243"/>
      <c r="I2" s="243"/>
    </row>
    <row r="3" spans="1:9">
      <c r="A3" s="243" t="s">
        <v>1</v>
      </c>
      <c r="B3" s="243"/>
      <c r="C3" s="243"/>
      <c r="D3" s="243"/>
      <c r="E3" s="243"/>
      <c r="F3" s="243"/>
      <c r="G3" s="243"/>
      <c r="H3" s="243"/>
      <c r="I3" s="243"/>
    </row>
    <row r="4" spans="1:9">
      <c r="A4" s="244" t="s">
        <v>385</v>
      </c>
      <c r="B4" s="244"/>
      <c r="C4" s="244"/>
      <c r="D4" s="244"/>
      <c r="E4" s="244"/>
      <c r="F4" s="244"/>
      <c r="G4" s="244"/>
      <c r="H4" s="244"/>
      <c r="I4" s="244"/>
    </row>
    <row r="5" spans="1:9" ht="33">
      <c r="A5" s="290" t="s">
        <v>3</v>
      </c>
      <c r="B5" s="290" t="s">
        <v>4</v>
      </c>
      <c r="C5" s="291" t="s">
        <v>706</v>
      </c>
      <c r="D5" s="291" t="s">
        <v>5</v>
      </c>
      <c r="E5" s="290" t="s">
        <v>6</v>
      </c>
      <c r="F5" s="292" t="s">
        <v>318</v>
      </c>
      <c r="G5" s="292" t="s">
        <v>707</v>
      </c>
      <c r="H5" s="291" t="s">
        <v>703</v>
      </c>
      <c r="I5" s="293" t="s">
        <v>317</v>
      </c>
    </row>
    <row r="6" spans="1:9" s="9" customFormat="1">
      <c r="A6" s="239" t="s">
        <v>533</v>
      </c>
      <c r="B6" s="239"/>
      <c r="C6" s="239"/>
      <c r="D6" s="239"/>
      <c r="E6" s="239"/>
      <c r="F6" s="239"/>
      <c r="G6" s="239"/>
      <c r="H6" s="239"/>
      <c r="I6" s="239"/>
    </row>
    <row r="7" spans="1:9" s="9" customFormat="1">
      <c r="A7" s="255" t="s">
        <v>11</v>
      </c>
      <c r="B7" s="255"/>
      <c r="C7" s="255"/>
      <c r="D7" s="255"/>
      <c r="E7" s="255"/>
      <c r="F7" s="255"/>
      <c r="G7" s="255"/>
      <c r="H7" s="255"/>
      <c r="I7" s="255"/>
    </row>
    <row r="8" spans="1:9" ht="82.5">
      <c r="A8" s="10">
        <v>1</v>
      </c>
      <c r="B8" s="19" t="s">
        <v>384</v>
      </c>
      <c r="C8" s="131">
        <v>499304.8</v>
      </c>
      <c r="D8" s="131">
        <v>499304.8</v>
      </c>
      <c r="E8" s="24" t="s">
        <v>12</v>
      </c>
      <c r="F8" s="19" t="s">
        <v>383</v>
      </c>
      <c r="G8" s="19" t="str">
        <f t="shared" ref="G8:G20" si="0">+F8</f>
        <v>บริษัท คัลเลอร์ อาร์ต ดีไซน์ แอนด์ พริ้นติ้ง จำกัด 
เป็นเงินจำนวน 499,304.80 บาท</v>
      </c>
      <c r="H8" s="69" t="s">
        <v>83</v>
      </c>
      <c r="I8" s="80" t="s">
        <v>382</v>
      </c>
    </row>
    <row r="9" spans="1:9" ht="82.5">
      <c r="A9" s="10">
        <v>2</v>
      </c>
      <c r="B9" s="19" t="s">
        <v>381</v>
      </c>
      <c r="C9" s="131">
        <v>400400</v>
      </c>
      <c r="D9" s="131">
        <v>400400</v>
      </c>
      <c r="E9" s="24" t="s">
        <v>12</v>
      </c>
      <c r="F9" s="19" t="s">
        <v>380</v>
      </c>
      <c r="G9" s="19" t="str">
        <f t="shared" si="0"/>
        <v>บริษัท รักษาความปลอดภัยและบริหารธุรการ สยาม จำกัด
เป็นเงินจำนวน 400,400.- บาท</v>
      </c>
      <c r="H9" s="69" t="s">
        <v>83</v>
      </c>
      <c r="I9" s="17" t="s">
        <v>379</v>
      </c>
    </row>
    <row r="10" spans="1:9" ht="82.5">
      <c r="A10" s="10">
        <v>3</v>
      </c>
      <c r="B10" s="66" t="s">
        <v>378</v>
      </c>
      <c r="C10" s="131">
        <v>478510</v>
      </c>
      <c r="D10" s="129">
        <v>438628.66</v>
      </c>
      <c r="E10" s="24" t="s">
        <v>12</v>
      </c>
      <c r="F10" s="19" t="s">
        <v>377</v>
      </c>
      <c r="G10" s="19" t="str">
        <f t="shared" si="0"/>
        <v>บริษัท รักษาความปลอดภัย ซีบีเอ็ม แฟซิลิตี้ส์ แมนเนจเม้นท์ (ไทยแลนด์) จำกัด
เป็นจำนวนเงิน 438,628.66 บาท</v>
      </c>
      <c r="H10" s="69" t="s">
        <v>83</v>
      </c>
      <c r="I10" s="17" t="s">
        <v>376</v>
      </c>
    </row>
    <row r="11" spans="1:9" ht="115.5">
      <c r="A11" s="10">
        <v>4</v>
      </c>
      <c r="B11" s="17" t="s">
        <v>375</v>
      </c>
      <c r="C11" s="38">
        <v>3000</v>
      </c>
      <c r="D11" s="38">
        <v>3000</v>
      </c>
      <c r="E11" s="24" t="s">
        <v>12</v>
      </c>
      <c r="F11" s="19" t="s">
        <v>374</v>
      </c>
      <c r="G11" s="19" t="str">
        <f t="shared" si="0"/>
        <v>นางสาวอัจฉรา ผ่องประเสริฐ        
เป็นเงินจำนวน 3,000.- บาท</v>
      </c>
      <c r="H11" s="69" t="s">
        <v>83</v>
      </c>
      <c r="I11" s="17" t="s">
        <v>373</v>
      </c>
    </row>
    <row r="12" spans="1:9" ht="82.5">
      <c r="A12" s="10">
        <v>5</v>
      </c>
      <c r="B12" s="19" t="s">
        <v>372</v>
      </c>
      <c r="C12" s="38">
        <v>6793.43</v>
      </c>
      <c r="D12" s="38">
        <v>6793.43</v>
      </c>
      <c r="E12" s="24" t="s">
        <v>12</v>
      </c>
      <c r="F12" s="19" t="s">
        <v>371</v>
      </c>
      <c r="G12" s="19" t="str">
        <f t="shared" si="0"/>
        <v>บริษัท ไอซัพพลาย จำกัด            
เป็นเงินจำนวน 6,793.43 บาท</v>
      </c>
      <c r="H12" s="69" t="s">
        <v>83</v>
      </c>
      <c r="I12" s="17" t="s">
        <v>370</v>
      </c>
    </row>
    <row r="13" spans="1:9" ht="82.5">
      <c r="A13" s="10">
        <v>6</v>
      </c>
      <c r="B13" s="19" t="s">
        <v>369</v>
      </c>
      <c r="C13" s="38">
        <v>26340</v>
      </c>
      <c r="D13" s="38">
        <v>26340</v>
      </c>
      <c r="E13" s="24" t="s">
        <v>12</v>
      </c>
      <c r="F13" s="19" t="s">
        <v>368</v>
      </c>
      <c r="G13" s="19" t="str">
        <f t="shared" si="0"/>
        <v>นายเอกชัย โมธรรม 
เป็นเงินจำนวน 26,340.- บาท</v>
      </c>
      <c r="H13" s="69" t="s">
        <v>83</v>
      </c>
      <c r="I13" s="17" t="s">
        <v>367</v>
      </c>
    </row>
    <row r="14" spans="1:9" ht="82.5">
      <c r="A14" s="10">
        <v>7</v>
      </c>
      <c r="B14" s="80" t="s">
        <v>366</v>
      </c>
      <c r="C14" s="131">
        <v>485000</v>
      </c>
      <c r="D14" s="131">
        <v>485000</v>
      </c>
      <c r="E14" s="24" t="s">
        <v>12</v>
      </c>
      <c r="F14" s="55" t="s">
        <v>365</v>
      </c>
      <c r="G14" s="19" t="str">
        <f t="shared" si="0"/>
        <v>หจก.อเมริกัน เพสท์ คอนโทล เซอร์วิส 
เป็นเงินจำนวน 485,000.- บาท</v>
      </c>
      <c r="H14" s="69" t="s">
        <v>83</v>
      </c>
      <c r="I14" s="17" t="s">
        <v>364</v>
      </c>
    </row>
    <row r="15" spans="1:9" ht="82.5">
      <c r="A15" s="10">
        <v>8</v>
      </c>
      <c r="B15" s="80" t="s">
        <v>64</v>
      </c>
      <c r="C15" s="131">
        <v>43335</v>
      </c>
      <c r="D15" s="131">
        <v>43335</v>
      </c>
      <c r="E15" s="24" t="s">
        <v>12</v>
      </c>
      <c r="F15" s="55" t="s">
        <v>363</v>
      </c>
      <c r="G15" s="19" t="str">
        <f t="shared" si="0"/>
        <v>นายน้ำ พันธุ์โกศล 
เป็นเงินจำนวน 43,335.- บาท</v>
      </c>
      <c r="H15" s="69" t="s">
        <v>83</v>
      </c>
      <c r="I15" s="17" t="s">
        <v>362</v>
      </c>
    </row>
    <row r="16" spans="1:9" ht="82.5">
      <c r="A16" s="10">
        <v>9</v>
      </c>
      <c r="B16" s="80" t="s">
        <v>361</v>
      </c>
      <c r="C16" s="131">
        <v>320000</v>
      </c>
      <c r="D16" s="131">
        <v>320000</v>
      </c>
      <c r="E16" s="24" t="s">
        <v>12</v>
      </c>
      <c r="F16" s="55" t="s">
        <v>360</v>
      </c>
      <c r="G16" s="19" t="str">
        <f t="shared" si="0"/>
        <v>บริษัท บีทามส์ โซลูชั่น จำกัด
เป็นเงินจำนวน 320,000.- บาท</v>
      </c>
      <c r="H16" s="69" t="s">
        <v>83</v>
      </c>
      <c r="I16" s="17" t="s">
        <v>359</v>
      </c>
    </row>
    <row r="17" spans="1:9" ht="82.5">
      <c r="A17" s="10">
        <v>10</v>
      </c>
      <c r="B17" s="80" t="s">
        <v>358</v>
      </c>
      <c r="C17" s="130">
        <v>144696.1</v>
      </c>
      <c r="D17" s="130">
        <v>144696.1</v>
      </c>
      <c r="E17" s="24" t="s">
        <v>12</v>
      </c>
      <c r="F17" s="55" t="s">
        <v>357</v>
      </c>
      <c r="G17" s="19" t="str">
        <f t="shared" si="0"/>
        <v>บริษัท ออวิด้า จำกัด
เป็นเงินจำนวน 144,696.10 บาท</v>
      </c>
      <c r="H17" s="69" t="s">
        <v>83</v>
      </c>
      <c r="I17" s="17" t="s">
        <v>356</v>
      </c>
    </row>
    <row r="18" spans="1:9" ht="82.5">
      <c r="A18" s="10">
        <v>11</v>
      </c>
      <c r="B18" s="80" t="s">
        <v>355</v>
      </c>
      <c r="C18" s="130">
        <v>40841.9</v>
      </c>
      <c r="D18" s="130">
        <v>40841.9</v>
      </c>
      <c r="E18" s="24" t="s">
        <v>12</v>
      </c>
      <c r="F18" s="55" t="s">
        <v>354</v>
      </c>
      <c r="G18" s="19" t="str">
        <f t="shared" si="0"/>
        <v>บริษัท ออวิด้า จำกัด
เป็นเงินจำนวน 40,841.90 บาท</v>
      </c>
      <c r="H18" s="69" t="s">
        <v>83</v>
      </c>
      <c r="I18" s="17" t="s">
        <v>353</v>
      </c>
    </row>
    <row r="19" spans="1:9" ht="82.5">
      <c r="A19" s="10">
        <v>12</v>
      </c>
      <c r="B19" s="80" t="s">
        <v>352</v>
      </c>
      <c r="C19" s="129">
        <v>500000</v>
      </c>
      <c r="D19" s="129">
        <v>499690</v>
      </c>
      <c r="E19" s="24" t="s">
        <v>12</v>
      </c>
      <c r="F19" s="55" t="s">
        <v>351</v>
      </c>
      <c r="G19" s="19" t="str">
        <f t="shared" si="0"/>
        <v>บริษัท เน็กซ์เจน เน็ตเวิร์ค 
คอร์ปอเรชั่น จำกัด
เป็นเงินจำนวน 499,690.- บาท</v>
      </c>
      <c r="H19" s="69" t="s">
        <v>83</v>
      </c>
      <c r="I19" s="17" t="s">
        <v>350</v>
      </c>
    </row>
    <row r="20" spans="1:9" ht="82.5">
      <c r="A20" s="10">
        <v>13</v>
      </c>
      <c r="B20" s="19" t="s">
        <v>349</v>
      </c>
      <c r="C20" s="129">
        <v>434000</v>
      </c>
      <c r="D20" s="129">
        <v>433350</v>
      </c>
      <c r="E20" s="24" t="s">
        <v>12</v>
      </c>
      <c r="F20" s="55" t="s">
        <v>348</v>
      </c>
      <c r="G20" s="19" t="str">
        <f t="shared" si="0"/>
        <v>บริษัท เน็กซ์เจน เน็ตเวิร์ค 
คอร์ปอเรชั่น จำกัด
เป็นเงินจำนวน 433,350.- บาท</v>
      </c>
      <c r="H20" s="69" t="s">
        <v>83</v>
      </c>
      <c r="I20" s="17" t="s">
        <v>347</v>
      </c>
    </row>
    <row r="21" spans="1:9">
      <c r="A21" s="285" t="s">
        <v>20</v>
      </c>
      <c r="B21" s="285"/>
      <c r="C21" s="285"/>
      <c r="D21" s="285"/>
      <c r="E21" s="285"/>
      <c r="F21" s="285"/>
      <c r="G21" s="285"/>
      <c r="H21" s="285"/>
      <c r="I21" s="285"/>
    </row>
    <row r="22" spans="1:9" ht="99">
      <c r="A22" s="10">
        <v>1</v>
      </c>
      <c r="B22" s="17" t="s">
        <v>346</v>
      </c>
      <c r="C22" s="23">
        <v>12741100</v>
      </c>
      <c r="D22" s="23">
        <v>12741100</v>
      </c>
      <c r="E22" s="24" t="s">
        <v>24</v>
      </c>
      <c r="F22" s="128" t="s">
        <v>345</v>
      </c>
      <c r="G22" s="128" t="s">
        <v>344</v>
      </c>
      <c r="H22" s="19" t="s">
        <v>22</v>
      </c>
      <c r="I22" s="17" t="s">
        <v>343</v>
      </c>
    </row>
    <row r="23" spans="1:9" ht="49.5">
      <c r="A23" s="10">
        <v>2</v>
      </c>
      <c r="B23" s="17" t="s">
        <v>342</v>
      </c>
      <c r="C23" s="23">
        <v>6702600</v>
      </c>
      <c r="D23" s="23">
        <v>6702600</v>
      </c>
      <c r="E23" s="24" t="s">
        <v>21</v>
      </c>
      <c r="F23" s="128" t="s">
        <v>341</v>
      </c>
      <c r="G23" s="128" t="s">
        <v>341</v>
      </c>
      <c r="H23" s="19" t="s">
        <v>22</v>
      </c>
      <c r="I23" s="17" t="s">
        <v>340</v>
      </c>
    </row>
    <row r="24" spans="1:9" s="9" customFormat="1">
      <c r="A24" s="255" t="s">
        <v>57</v>
      </c>
      <c r="B24" s="255"/>
      <c r="C24" s="255"/>
      <c r="D24" s="255"/>
      <c r="E24" s="255"/>
      <c r="F24" s="255"/>
      <c r="G24" s="255"/>
      <c r="H24" s="255"/>
      <c r="I24" s="255"/>
    </row>
    <row r="25" spans="1:9" ht="69.75" customHeight="1">
      <c r="A25" s="10">
        <v>1</v>
      </c>
      <c r="B25" s="11" t="s">
        <v>339</v>
      </c>
      <c r="C25" s="78">
        <v>8000</v>
      </c>
      <c r="D25" s="78">
        <v>8000</v>
      </c>
      <c r="E25" s="25" t="s">
        <v>12</v>
      </c>
      <c r="F25" s="20" t="s">
        <v>338</v>
      </c>
      <c r="G25" s="20" t="str">
        <f>+F25</f>
        <v>นายกฤษฎา เกษศิริ                    
เป็นเงินจำนวน 8,000.- บาท</v>
      </c>
      <c r="H25" s="69" t="s">
        <v>83</v>
      </c>
      <c r="I25" s="17" t="s">
        <v>337</v>
      </c>
    </row>
    <row r="26" spans="1:9" ht="99.75" customHeight="1">
      <c r="A26" s="10">
        <v>2</v>
      </c>
      <c r="B26" s="11" t="s">
        <v>611</v>
      </c>
      <c r="C26" s="78">
        <v>2500</v>
      </c>
      <c r="D26" s="78">
        <v>2500</v>
      </c>
      <c r="E26" s="25" t="s">
        <v>12</v>
      </c>
      <c r="F26" s="20" t="s">
        <v>336</v>
      </c>
      <c r="G26" s="20" t="str">
        <f>+F26</f>
        <v>ร้านศรีนนท์ถ่ายเอกสาร               
เป็นเงินจำนวน 2,500.- บาท</v>
      </c>
      <c r="H26" s="69" t="s">
        <v>83</v>
      </c>
      <c r="I26" s="17" t="s">
        <v>610</v>
      </c>
    </row>
    <row r="27" spans="1:9">
      <c r="A27" s="255" t="s">
        <v>104</v>
      </c>
      <c r="B27" s="255"/>
      <c r="C27" s="255"/>
      <c r="D27" s="255"/>
      <c r="E27" s="255"/>
      <c r="F27" s="255"/>
      <c r="G27" s="255"/>
      <c r="H27" s="255"/>
      <c r="I27" s="255"/>
    </row>
    <row r="28" spans="1:9" ht="82.5">
      <c r="A28" s="10">
        <v>1</v>
      </c>
      <c r="B28" s="127" t="s">
        <v>335</v>
      </c>
      <c r="C28" s="67">
        <v>94823.4</v>
      </c>
      <c r="D28" s="67">
        <v>94823.4</v>
      </c>
      <c r="E28" s="25" t="s">
        <v>12</v>
      </c>
      <c r="F28" s="20" t="s">
        <v>334</v>
      </c>
      <c r="G28" s="20" t="s">
        <v>334</v>
      </c>
      <c r="H28" s="69" t="s">
        <v>83</v>
      </c>
      <c r="I28" s="17" t="s">
        <v>333</v>
      </c>
    </row>
    <row r="29" spans="1:9">
      <c r="A29" s="255" t="s">
        <v>29</v>
      </c>
      <c r="B29" s="255"/>
      <c r="C29" s="255"/>
      <c r="D29" s="255"/>
      <c r="E29" s="255"/>
      <c r="F29" s="255"/>
      <c r="G29" s="255"/>
      <c r="H29" s="255"/>
      <c r="I29" s="255"/>
    </row>
    <row r="30" spans="1:9" ht="82.5">
      <c r="A30" s="10">
        <v>1</v>
      </c>
      <c r="B30" s="77" t="s">
        <v>332</v>
      </c>
      <c r="C30" s="23">
        <v>2514.5</v>
      </c>
      <c r="D30" s="23">
        <v>2514.5</v>
      </c>
      <c r="E30" s="25" t="s">
        <v>12</v>
      </c>
      <c r="F30" s="20" t="s">
        <v>331</v>
      </c>
      <c r="G30" s="20" t="str">
        <f>+F30</f>
        <v>บริษัท แสงเอกซัพพลายส์ จำกัด         
เป็นเงินจำนวน 2,514.50 บาท</v>
      </c>
      <c r="H30" s="69" t="s">
        <v>83</v>
      </c>
      <c r="I30" s="17" t="s">
        <v>330</v>
      </c>
    </row>
    <row r="31" spans="1:9" ht="82.5">
      <c r="A31" s="10">
        <v>2</v>
      </c>
      <c r="B31" s="77" t="s">
        <v>329</v>
      </c>
      <c r="C31" s="23">
        <v>2407.5</v>
      </c>
      <c r="D31" s="23">
        <v>2407.5</v>
      </c>
      <c r="E31" s="25" t="s">
        <v>12</v>
      </c>
      <c r="F31" s="20" t="s">
        <v>328</v>
      </c>
      <c r="G31" s="20" t="str">
        <f>+F31</f>
        <v>บริษัท ไอซัพพลาย จำกัด      
เป็นเงินจำนวน 2,407.50 บาท</v>
      </c>
      <c r="H31" s="69" t="s">
        <v>83</v>
      </c>
      <c r="I31" s="17" t="s">
        <v>327</v>
      </c>
    </row>
    <row r="32" spans="1:9">
      <c r="A32" s="255" t="s">
        <v>326</v>
      </c>
      <c r="B32" s="255"/>
      <c r="C32" s="255"/>
      <c r="D32" s="255"/>
      <c r="E32" s="255"/>
      <c r="F32" s="255"/>
      <c r="G32" s="255"/>
      <c r="H32" s="255"/>
      <c r="I32" s="255"/>
    </row>
    <row r="33" spans="1:9" ht="82.5">
      <c r="A33" s="10">
        <v>1</v>
      </c>
      <c r="B33" s="19" t="s">
        <v>325</v>
      </c>
      <c r="C33" s="58">
        <v>1177</v>
      </c>
      <c r="D33" s="58">
        <v>1177</v>
      </c>
      <c r="E33" s="10" t="s">
        <v>12</v>
      </c>
      <c r="F33" s="19" t="s">
        <v>324</v>
      </c>
      <c r="G33" s="19" t="str">
        <f>+F33</f>
        <v>บริษัท แสงเอกซัพพลายส์ จำกัด 
เป็นเงินจำนวน 1,177.- บาท</v>
      </c>
      <c r="H33" s="69" t="s">
        <v>83</v>
      </c>
      <c r="I33" s="19" t="s">
        <v>612</v>
      </c>
    </row>
    <row r="34" spans="1:9">
      <c r="A34" s="255" t="s">
        <v>323</v>
      </c>
      <c r="B34" s="255"/>
      <c r="C34" s="255"/>
      <c r="D34" s="255"/>
      <c r="E34" s="255"/>
      <c r="F34" s="255"/>
      <c r="G34" s="255"/>
      <c r="H34" s="255"/>
      <c r="I34" s="255"/>
    </row>
    <row r="35" spans="1:9" ht="82.5">
      <c r="A35" s="10">
        <v>1</v>
      </c>
      <c r="B35" s="66" t="s">
        <v>322</v>
      </c>
      <c r="C35" s="58">
        <v>6793.43</v>
      </c>
      <c r="D35" s="58">
        <v>6793.43</v>
      </c>
      <c r="E35" s="10" t="s">
        <v>12</v>
      </c>
      <c r="F35" s="19" t="s">
        <v>321</v>
      </c>
      <c r="G35" s="19" t="str">
        <f>+F35</f>
        <v>บริษัท ไอซัพพลาย จำกัด           
เป็นเงินจำนวน 6,793.43 บาท</v>
      </c>
      <c r="H35" s="69" t="s">
        <v>83</v>
      </c>
      <c r="I35" s="19" t="s">
        <v>320</v>
      </c>
    </row>
  </sheetData>
  <mergeCells count="11">
    <mergeCell ref="A24:I24"/>
    <mergeCell ref="A27:I27"/>
    <mergeCell ref="A29:I29"/>
    <mergeCell ref="A32:I32"/>
    <mergeCell ref="A34:I34"/>
    <mergeCell ref="A21:I21"/>
    <mergeCell ref="A2:I2"/>
    <mergeCell ref="A3:I3"/>
    <mergeCell ref="A4:I4"/>
    <mergeCell ref="A6:I6"/>
    <mergeCell ref="A7:I7"/>
  </mergeCells>
  <pageMargins left="0.2361111111111111" right="0.2361111111111111" top="0.74791666666666667" bottom="0" header="0.31458333333333333" footer="0.31458333333333333"/>
  <pageSetup paperSize="9" scale="80" fitToHeight="0" orientation="landscape" r:id="rId1"/>
  <rowBreaks count="2" manualBreakCount="2">
    <brk id="20" max="8" man="1"/>
    <brk id="30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view="pageBreakPreview" zoomScaleNormal="100" zoomScaleSheetLayoutView="100" workbookViewId="0">
      <pane ySplit="5" topLeftCell="A6" activePane="bottomLeft" state="frozen"/>
      <selection pane="bottomLeft" activeCell="A5" sqref="A5:I5"/>
    </sheetView>
  </sheetViews>
  <sheetFormatPr defaultColWidth="9.140625" defaultRowHeight="16.5"/>
  <cols>
    <col min="1" max="1" width="6.28515625" style="91" customWidth="1"/>
    <col min="2" max="2" width="29" style="93" customWidth="1"/>
    <col min="3" max="3" width="16.42578125" style="88" customWidth="1"/>
    <col min="4" max="4" width="15.7109375" style="92" customWidth="1"/>
    <col min="5" max="5" width="11.28515625" style="91" customWidth="1"/>
    <col min="6" max="7" width="25.42578125" style="132" customWidth="1"/>
    <col min="8" max="8" width="25.5703125" style="89" customWidth="1"/>
    <col min="9" max="9" width="25.5703125" style="88" customWidth="1"/>
    <col min="10" max="16384" width="9.140625" style="88"/>
  </cols>
  <sheetData>
    <row r="1" spans="1:9">
      <c r="A1" s="123"/>
      <c r="B1" s="126"/>
      <c r="C1" s="125"/>
      <c r="D1" s="124"/>
      <c r="E1" s="123"/>
      <c r="F1" s="144"/>
      <c r="G1" s="144"/>
      <c r="H1" s="121"/>
      <c r="I1" s="120" t="s">
        <v>0</v>
      </c>
    </row>
    <row r="2" spans="1:9">
      <c r="A2" s="281" t="s">
        <v>700</v>
      </c>
      <c r="B2" s="281"/>
      <c r="C2" s="281"/>
      <c r="D2" s="281"/>
      <c r="E2" s="281"/>
      <c r="F2" s="281"/>
      <c r="G2" s="281"/>
      <c r="H2" s="281"/>
      <c r="I2" s="281"/>
    </row>
    <row r="3" spans="1:9">
      <c r="A3" s="281" t="s">
        <v>1</v>
      </c>
      <c r="B3" s="281"/>
      <c r="C3" s="281"/>
      <c r="D3" s="281"/>
      <c r="E3" s="281"/>
      <c r="F3" s="281"/>
      <c r="G3" s="281"/>
      <c r="H3" s="281"/>
      <c r="I3" s="281"/>
    </row>
    <row r="4" spans="1:9">
      <c r="A4" s="283" t="s">
        <v>531</v>
      </c>
      <c r="B4" s="283"/>
      <c r="C4" s="283"/>
      <c r="D4" s="283"/>
      <c r="E4" s="283"/>
      <c r="F4" s="283"/>
      <c r="G4" s="283"/>
      <c r="H4" s="283"/>
      <c r="I4" s="283"/>
    </row>
    <row r="5" spans="1:9" ht="33">
      <c r="A5" s="290" t="s">
        <v>3</v>
      </c>
      <c r="B5" s="290" t="s">
        <v>4</v>
      </c>
      <c r="C5" s="291" t="s">
        <v>706</v>
      </c>
      <c r="D5" s="291" t="s">
        <v>5</v>
      </c>
      <c r="E5" s="290" t="s">
        <v>6</v>
      </c>
      <c r="F5" s="292" t="s">
        <v>318</v>
      </c>
      <c r="G5" s="292" t="s">
        <v>707</v>
      </c>
      <c r="H5" s="291" t="s">
        <v>703</v>
      </c>
      <c r="I5" s="293" t="s">
        <v>317</v>
      </c>
    </row>
    <row r="6" spans="1:9" s="85" customFormat="1">
      <c r="A6" s="239" t="s">
        <v>533</v>
      </c>
      <c r="B6" s="239"/>
      <c r="C6" s="239"/>
      <c r="D6" s="239"/>
      <c r="E6" s="239"/>
      <c r="F6" s="239"/>
      <c r="G6" s="239"/>
      <c r="H6" s="239"/>
      <c r="I6" s="239"/>
    </row>
    <row r="7" spans="1:9" s="85" customFormat="1">
      <c r="A7" s="277" t="s">
        <v>11</v>
      </c>
      <c r="B7" s="278"/>
      <c r="C7" s="278"/>
      <c r="D7" s="278"/>
      <c r="E7" s="278"/>
      <c r="F7" s="278"/>
      <c r="G7" s="278"/>
      <c r="H7" s="278"/>
      <c r="I7" s="280"/>
    </row>
    <row r="8" spans="1:9" s="85" customFormat="1" ht="82.5">
      <c r="A8" s="99">
        <v>1</v>
      </c>
      <c r="B8" s="98" t="s">
        <v>530</v>
      </c>
      <c r="C8" s="141">
        <v>145100</v>
      </c>
      <c r="D8" s="141">
        <v>139000</v>
      </c>
      <c r="E8" s="99" t="s">
        <v>12</v>
      </c>
      <c r="F8" s="98" t="s">
        <v>529</v>
      </c>
      <c r="G8" s="98" t="str">
        <f t="shared" ref="G8:G16" si="0">+F8</f>
        <v>บริษัท แซฟวี เวย์ จำกัด 
เป็นเงินจำนวน 139,000.- บาท</v>
      </c>
      <c r="H8" s="95" t="s">
        <v>614</v>
      </c>
      <c r="I8" s="98" t="s">
        <v>528</v>
      </c>
    </row>
    <row r="9" spans="1:9" ht="82.5">
      <c r="A9" s="99">
        <v>2</v>
      </c>
      <c r="B9" s="98" t="s">
        <v>527</v>
      </c>
      <c r="C9" s="141">
        <v>42800</v>
      </c>
      <c r="D9" s="141">
        <v>42800</v>
      </c>
      <c r="E9" s="99" t="s">
        <v>12</v>
      </c>
      <c r="F9" s="98" t="s">
        <v>526</v>
      </c>
      <c r="G9" s="98" t="str">
        <f t="shared" si="0"/>
        <v>บริษัท ชูโข (กรุ๊ป) จำกัด 
เป็นเงินจำนวน 42,800.- บาท</v>
      </c>
      <c r="H9" s="95" t="s">
        <v>614</v>
      </c>
      <c r="I9" s="119" t="s">
        <v>525</v>
      </c>
    </row>
    <row r="10" spans="1:9" ht="82.5">
      <c r="A10" s="99">
        <v>3</v>
      </c>
      <c r="B10" s="98" t="s">
        <v>524</v>
      </c>
      <c r="C10" s="141">
        <v>37450</v>
      </c>
      <c r="D10" s="141">
        <v>37450</v>
      </c>
      <c r="E10" s="99" t="s">
        <v>12</v>
      </c>
      <c r="F10" s="98" t="s">
        <v>523</v>
      </c>
      <c r="G10" s="98" t="str">
        <f t="shared" si="0"/>
        <v>บริษัท ชูโข (กรุ๊ป) จำกัด  
เป็นเงินจำนวน 37,450.- บาท</v>
      </c>
      <c r="H10" s="95" t="s">
        <v>614</v>
      </c>
      <c r="I10" s="103" t="s">
        <v>522</v>
      </c>
    </row>
    <row r="11" spans="1:9" ht="82.5">
      <c r="A11" s="99">
        <v>4</v>
      </c>
      <c r="B11" s="98" t="s">
        <v>521</v>
      </c>
      <c r="C11" s="141">
        <v>8281.7999999999993</v>
      </c>
      <c r="D11" s="141">
        <v>8281.7999999999993</v>
      </c>
      <c r="E11" s="99" t="s">
        <v>12</v>
      </c>
      <c r="F11" s="98" t="s">
        <v>520</v>
      </c>
      <c r="G11" s="98" t="str">
        <f t="shared" si="0"/>
        <v>บริษัท มิสเตอร์ อิ๊งค์ คอมพิวเตอร์ เซอร์วิส จำกัด               
เป็นเงินจำนวน 8,281.80 บาท</v>
      </c>
      <c r="H11" s="95" t="s">
        <v>614</v>
      </c>
      <c r="I11" s="103" t="s">
        <v>519</v>
      </c>
    </row>
    <row r="12" spans="1:9" ht="82.5">
      <c r="A12" s="99">
        <v>5</v>
      </c>
      <c r="B12" s="98" t="s">
        <v>518</v>
      </c>
      <c r="C12" s="141">
        <v>13321.5</v>
      </c>
      <c r="D12" s="141">
        <v>13321.5</v>
      </c>
      <c r="E12" s="99" t="s">
        <v>12</v>
      </c>
      <c r="F12" s="98" t="s">
        <v>613</v>
      </c>
      <c r="G12" s="98" t="str">
        <f t="shared" si="0"/>
        <v>บริษัท นอร์พ คอร์ปอร์เรชั่น กรุ๊ป จำกัด
เป็นเงินจำนวน 13,321.50 บาท</v>
      </c>
      <c r="H12" s="95" t="s">
        <v>614</v>
      </c>
      <c r="I12" s="103" t="s">
        <v>517</v>
      </c>
    </row>
    <row r="13" spans="1:9" ht="82.5">
      <c r="A13" s="99">
        <v>6</v>
      </c>
      <c r="B13" s="98" t="s">
        <v>516</v>
      </c>
      <c r="C13" s="141">
        <v>2850</v>
      </c>
      <c r="D13" s="141">
        <v>2850</v>
      </c>
      <c r="E13" s="99" t="s">
        <v>12</v>
      </c>
      <c r="F13" s="98" t="s">
        <v>515</v>
      </c>
      <c r="G13" s="98" t="str">
        <f t="shared" si="0"/>
        <v>บริษัท แอลแอนด์เอ็ม ซัพพลายแอนด์เซอร์วิส จำกัด 
เป็นเงินจำนวน 2,850.- บาท</v>
      </c>
      <c r="H13" s="95" t="s">
        <v>614</v>
      </c>
      <c r="I13" s="103" t="s">
        <v>514</v>
      </c>
    </row>
    <row r="14" spans="1:9" ht="82.5">
      <c r="A14" s="99">
        <v>7</v>
      </c>
      <c r="B14" s="98" t="s">
        <v>513</v>
      </c>
      <c r="C14" s="141">
        <v>115474.4</v>
      </c>
      <c r="D14" s="141">
        <v>115474.4</v>
      </c>
      <c r="E14" s="99" t="s">
        <v>12</v>
      </c>
      <c r="F14" s="98" t="s">
        <v>512</v>
      </c>
      <c r="G14" s="98" t="str">
        <f t="shared" si="0"/>
        <v>โรงพิมพ์ตำรวจ 
เป็นเงินจำนวน 115,474.40 บาท</v>
      </c>
      <c r="H14" s="95" t="s">
        <v>614</v>
      </c>
      <c r="I14" s="103" t="s">
        <v>511</v>
      </c>
    </row>
    <row r="15" spans="1:9" ht="82.5">
      <c r="A15" s="99">
        <v>8</v>
      </c>
      <c r="B15" s="98" t="s">
        <v>510</v>
      </c>
      <c r="C15" s="141">
        <v>58700</v>
      </c>
      <c r="D15" s="141">
        <v>58700</v>
      </c>
      <c r="E15" s="99" t="s">
        <v>12</v>
      </c>
      <c r="F15" s="98" t="s">
        <v>509</v>
      </c>
      <c r="G15" s="98" t="str">
        <f t="shared" si="0"/>
        <v>บริษัท แอลแอนด์เอ็ม ซัพพลายแอนด์เซอร์วิส จำกัด
เป็นเงินจำนวน 58,700.- บาท</v>
      </c>
      <c r="H15" s="95" t="s">
        <v>614</v>
      </c>
      <c r="I15" s="103" t="s">
        <v>508</v>
      </c>
    </row>
    <row r="16" spans="1:9" ht="82.5">
      <c r="A16" s="99">
        <v>9</v>
      </c>
      <c r="B16" s="94" t="s">
        <v>507</v>
      </c>
      <c r="C16" s="141">
        <v>182902</v>
      </c>
      <c r="D16" s="141">
        <v>182902</v>
      </c>
      <c r="E16" s="99" t="s">
        <v>12</v>
      </c>
      <c r="F16" s="98" t="s">
        <v>506</v>
      </c>
      <c r="G16" s="98" t="str">
        <f t="shared" si="0"/>
        <v>บริษัท แอลแอนด์เอ็ม ซัพพลายแอนด์เซอร์วิส จำกัด
เป็นเงินจำนวน 182,902.- บาท</v>
      </c>
      <c r="H16" s="95" t="s">
        <v>614</v>
      </c>
      <c r="I16" s="103" t="s">
        <v>505</v>
      </c>
    </row>
    <row r="17" spans="1:9" ht="82.5">
      <c r="A17" s="99">
        <v>10</v>
      </c>
      <c r="B17" s="98" t="s">
        <v>504</v>
      </c>
      <c r="C17" s="141">
        <v>40446</v>
      </c>
      <c r="D17" s="141">
        <v>40446</v>
      </c>
      <c r="E17" s="99" t="s">
        <v>12</v>
      </c>
      <c r="F17" s="98" t="s">
        <v>503</v>
      </c>
      <c r="G17" s="98" t="s">
        <v>532</v>
      </c>
      <c r="H17" s="95" t="s">
        <v>614</v>
      </c>
      <c r="I17" s="103" t="s">
        <v>502</v>
      </c>
    </row>
    <row r="18" spans="1:9" ht="82.5">
      <c r="A18" s="99">
        <v>11</v>
      </c>
      <c r="B18" s="98" t="s">
        <v>501</v>
      </c>
      <c r="C18" s="141">
        <v>300000</v>
      </c>
      <c r="D18" s="141">
        <v>299500</v>
      </c>
      <c r="E18" s="99" t="s">
        <v>12</v>
      </c>
      <c r="F18" s="98" t="s">
        <v>500</v>
      </c>
      <c r="G18" s="98" t="str">
        <f t="shared" ref="G18:G39" si="1">+F18</f>
        <v>บริษัท ลาโนวา บางกอก จำกัด 
เป็นเงินจำนวน 299,500.- บาท</v>
      </c>
      <c r="H18" s="95" t="s">
        <v>614</v>
      </c>
      <c r="I18" s="103" t="s">
        <v>499</v>
      </c>
    </row>
    <row r="19" spans="1:9" ht="82.5">
      <c r="A19" s="99">
        <v>12</v>
      </c>
      <c r="B19" s="98" t="s">
        <v>498</v>
      </c>
      <c r="C19" s="141">
        <v>449600</v>
      </c>
      <c r="D19" s="141">
        <v>449600</v>
      </c>
      <c r="E19" s="99" t="s">
        <v>12</v>
      </c>
      <c r="F19" s="98" t="s">
        <v>497</v>
      </c>
      <c r="G19" s="98" t="str">
        <f t="shared" si="1"/>
        <v>บริษัท แอลแอนด์เอ็ม ซัพพลายแอนด์เซอร์วิส จำกัด
เป็นเงินจำนวน 449,600.- บาท</v>
      </c>
      <c r="H19" s="95" t="s">
        <v>614</v>
      </c>
      <c r="I19" s="103" t="s">
        <v>496</v>
      </c>
    </row>
    <row r="20" spans="1:9" ht="82.5">
      <c r="A20" s="99">
        <v>13</v>
      </c>
      <c r="B20" s="98" t="s">
        <v>495</v>
      </c>
      <c r="C20" s="141">
        <v>40045</v>
      </c>
      <c r="D20" s="141">
        <v>40045</v>
      </c>
      <c r="E20" s="99" t="s">
        <v>12</v>
      </c>
      <c r="F20" s="98" t="s">
        <v>494</v>
      </c>
      <c r="G20" s="98" t="str">
        <f t="shared" si="1"/>
        <v>บริษัท แอลแอนด์เอ็ม ซัพพลายแอนด์เซอร์วิส จำกัด
เป็นเงินจำนวน 40,045.- บาท</v>
      </c>
      <c r="H20" s="95" t="s">
        <v>614</v>
      </c>
      <c r="I20" s="103" t="s">
        <v>493</v>
      </c>
    </row>
    <row r="21" spans="1:9" ht="82.5">
      <c r="A21" s="99">
        <v>14</v>
      </c>
      <c r="B21" s="98" t="s">
        <v>492</v>
      </c>
      <c r="C21" s="101">
        <v>8313.9</v>
      </c>
      <c r="D21" s="101">
        <v>8313.9</v>
      </c>
      <c r="E21" s="99" t="s">
        <v>12</v>
      </c>
      <c r="F21" s="98" t="s">
        <v>491</v>
      </c>
      <c r="G21" s="98" t="str">
        <f t="shared" si="1"/>
        <v>บริษัท ไอซัพพลาย จำกัด 
เป็นเงินจำนวน 8,313.90 บาท</v>
      </c>
      <c r="H21" s="95" t="s">
        <v>614</v>
      </c>
      <c r="I21" s="103" t="s">
        <v>490</v>
      </c>
    </row>
    <row r="22" spans="1:9" ht="82.5">
      <c r="A22" s="99">
        <v>15</v>
      </c>
      <c r="B22" s="98" t="s">
        <v>489</v>
      </c>
      <c r="C22" s="141">
        <v>6599.76</v>
      </c>
      <c r="D22" s="141">
        <v>6599.76</v>
      </c>
      <c r="E22" s="99" t="s">
        <v>12</v>
      </c>
      <c r="F22" s="98" t="s">
        <v>488</v>
      </c>
      <c r="G22" s="98" t="str">
        <f t="shared" si="1"/>
        <v>บริษัท ไอซัพพลาย จำกัด 
เป็นเงินจำนวน 6,599.76 บาท</v>
      </c>
      <c r="H22" s="95" t="s">
        <v>614</v>
      </c>
      <c r="I22" s="103" t="s">
        <v>487</v>
      </c>
    </row>
    <row r="23" spans="1:9" ht="82.5">
      <c r="A23" s="99">
        <v>16</v>
      </c>
      <c r="B23" s="98" t="s">
        <v>486</v>
      </c>
      <c r="C23" s="141">
        <v>56068</v>
      </c>
      <c r="D23" s="141">
        <v>56068</v>
      </c>
      <c r="E23" s="99" t="s">
        <v>12</v>
      </c>
      <c r="F23" s="98" t="s">
        <v>485</v>
      </c>
      <c r="G23" s="98" t="str">
        <f t="shared" si="1"/>
        <v>บริษัท ไอซัพพลาย จำกัด 
เป็นเงินจำนวน 56,068.- บาท</v>
      </c>
      <c r="H23" s="95" t="s">
        <v>614</v>
      </c>
      <c r="I23" s="103" t="s">
        <v>484</v>
      </c>
    </row>
    <row r="24" spans="1:9" ht="82.5">
      <c r="A24" s="99">
        <v>17</v>
      </c>
      <c r="B24" s="98" t="s">
        <v>483</v>
      </c>
      <c r="C24" s="141">
        <v>29799.5</v>
      </c>
      <c r="D24" s="141">
        <v>29799.5</v>
      </c>
      <c r="E24" s="99" t="s">
        <v>12</v>
      </c>
      <c r="F24" s="98" t="s">
        <v>482</v>
      </c>
      <c r="G24" s="98" t="str">
        <f t="shared" si="1"/>
        <v>บริษัท เอ็นแอนด์เอ็น คอมพิวเตอร์ 
ซิสเท็ม จำกัด
เป็นเงินจำนวน 29,799.50 บาท</v>
      </c>
      <c r="H24" s="95" t="s">
        <v>614</v>
      </c>
      <c r="I24" s="103" t="s">
        <v>481</v>
      </c>
    </row>
    <row r="25" spans="1:9" ht="82.5">
      <c r="A25" s="99">
        <v>18</v>
      </c>
      <c r="B25" s="98" t="s">
        <v>480</v>
      </c>
      <c r="C25" s="141">
        <v>240000</v>
      </c>
      <c r="D25" s="141">
        <v>240000</v>
      </c>
      <c r="E25" s="99" t="s">
        <v>12</v>
      </c>
      <c r="F25" s="143" t="s">
        <v>479</v>
      </c>
      <c r="G25" s="143" t="str">
        <f t="shared" si="1"/>
        <v>บริษัท พัทยา โคโลนี จำกัด 
เป็นเงินจำนวน 200,000.- บาท</v>
      </c>
      <c r="H25" s="95" t="s">
        <v>614</v>
      </c>
      <c r="I25" s="103" t="s">
        <v>478</v>
      </c>
    </row>
    <row r="26" spans="1:9" ht="82.5">
      <c r="A26" s="99">
        <v>19</v>
      </c>
      <c r="B26" s="98" t="s">
        <v>477</v>
      </c>
      <c r="C26" s="141">
        <v>150000</v>
      </c>
      <c r="D26" s="141">
        <v>66900</v>
      </c>
      <c r="E26" s="99" t="s">
        <v>12</v>
      </c>
      <c r="F26" s="98" t="s">
        <v>476</v>
      </c>
      <c r="G26" s="98" t="str">
        <f t="shared" si="1"/>
        <v>บริษัท ทรัพย์เจริญ แทรเวล (2007) จำกัด  
เป็นเงินจำนวน 66,900.- บาท</v>
      </c>
      <c r="H26" s="95" t="s">
        <v>614</v>
      </c>
      <c r="I26" s="103" t="s">
        <v>475</v>
      </c>
    </row>
    <row r="27" spans="1:9" ht="82.5">
      <c r="A27" s="99">
        <v>20</v>
      </c>
      <c r="B27" s="98" t="s">
        <v>474</v>
      </c>
      <c r="C27" s="141">
        <v>5157.3999999999996</v>
      </c>
      <c r="D27" s="141">
        <v>5157.3999999999996</v>
      </c>
      <c r="E27" s="99" t="s">
        <v>12</v>
      </c>
      <c r="F27" s="98" t="s">
        <v>473</v>
      </c>
      <c r="G27" s="98" t="str">
        <f t="shared" si="1"/>
        <v>บริษัท ไอซัพพลาย จำกัด 
เป็นเงินจำนวน 5,157.40 บาท</v>
      </c>
      <c r="H27" s="95" t="s">
        <v>614</v>
      </c>
      <c r="I27" s="103" t="s">
        <v>472</v>
      </c>
    </row>
    <row r="28" spans="1:9" ht="82.5">
      <c r="A28" s="99">
        <v>21</v>
      </c>
      <c r="B28" s="98" t="s">
        <v>471</v>
      </c>
      <c r="C28" s="141">
        <v>463817.18</v>
      </c>
      <c r="D28" s="141">
        <v>463817.18</v>
      </c>
      <c r="E28" s="99" t="s">
        <v>12</v>
      </c>
      <c r="F28" s="98" t="s">
        <v>470</v>
      </c>
      <c r="G28" s="98" t="str">
        <f t="shared" si="1"/>
        <v>บริษัท ไอซัพพลาย จำกัด 
เป็นเงินจำนวน 463,817.18 บาท</v>
      </c>
      <c r="H28" s="95" t="s">
        <v>614</v>
      </c>
      <c r="I28" s="103" t="s">
        <v>469</v>
      </c>
    </row>
    <row r="29" spans="1:9" ht="82.5">
      <c r="A29" s="99">
        <v>22</v>
      </c>
      <c r="B29" s="98" t="s">
        <v>468</v>
      </c>
      <c r="C29" s="142">
        <v>160000</v>
      </c>
      <c r="D29" s="142">
        <v>156000</v>
      </c>
      <c r="E29" s="99" t="s">
        <v>12</v>
      </c>
      <c r="F29" s="98" t="s">
        <v>467</v>
      </c>
      <c r="G29" s="98" t="str">
        <f t="shared" si="1"/>
        <v>บริษัท ว้าวคลีนนิ่งแมเนจเม้นท์ จำกัด 
เป็นเงินจำนวน 156,000.- บาท</v>
      </c>
      <c r="H29" s="95" t="s">
        <v>614</v>
      </c>
      <c r="I29" s="103" t="s">
        <v>466</v>
      </c>
    </row>
    <row r="30" spans="1:9" ht="82.5">
      <c r="A30" s="99">
        <v>23</v>
      </c>
      <c r="B30" s="98" t="s">
        <v>465</v>
      </c>
      <c r="C30" s="141">
        <v>483105</v>
      </c>
      <c r="D30" s="141">
        <v>483105</v>
      </c>
      <c r="E30" s="99" t="s">
        <v>12</v>
      </c>
      <c r="F30" s="98" t="s">
        <v>464</v>
      </c>
      <c r="G30" s="98" t="str">
        <f t="shared" si="1"/>
        <v>บริษัท รักษาความปลอดภัย ซีบีเอ็ม แฟซิลิตี้ส์ แมนเนจเม้นท์ (ไทยแลนด์) จำกัด 
เป็นจำนวนเงิน 483,105.- บาท</v>
      </c>
      <c r="H30" s="95" t="s">
        <v>614</v>
      </c>
      <c r="I30" s="103" t="s">
        <v>463</v>
      </c>
    </row>
    <row r="31" spans="1:9" ht="82.5">
      <c r="A31" s="99">
        <v>24</v>
      </c>
      <c r="B31" s="98" t="s">
        <v>462</v>
      </c>
      <c r="C31" s="141">
        <v>499971.41</v>
      </c>
      <c r="D31" s="141">
        <v>499797</v>
      </c>
      <c r="E31" s="99" t="s">
        <v>12</v>
      </c>
      <c r="F31" s="98" t="s">
        <v>461</v>
      </c>
      <c r="G31" s="98" t="str">
        <f t="shared" si="1"/>
        <v>บริษัท รักษาความปลอดภัยและบริหารธุรการ สยาม จำกัด 
เป็นเงินจำนวน 499,797.- บาท</v>
      </c>
      <c r="H31" s="95" t="s">
        <v>614</v>
      </c>
      <c r="I31" s="103" t="s">
        <v>460</v>
      </c>
    </row>
    <row r="32" spans="1:9" ht="82.5">
      <c r="A32" s="99">
        <v>25</v>
      </c>
      <c r="B32" s="98" t="s">
        <v>459</v>
      </c>
      <c r="C32" s="141">
        <v>99938</v>
      </c>
      <c r="D32" s="141">
        <v>99938</v>
      </c>
      <c r="E32" s="99" t="s">
        <v>12</v>
      </c>
      <c r="F32" s="98" t="s">
        <v>458</v>
      </c>
      <c r="G32" s="98" t="str">
        <f t="shared" si="1"/>
        <v>บริษัท ไอซัพพลาย จำกัด 
เป็นเงินจำนวน 99,938.- บาท</v>
      </c>
      <c r="H32" s="95" t="s">
        <v>614</v>
      </c>
      <c r="I32" s="103" t="s">
        <v>457</v>
      </c>
    </row>
    <row r="33" spans="1:9" ht="82.5">
      <c r="A33" s="99">
        <v>26</v>
      </c>
      <c r="B33" s="98" t="s">
        <v>456</v>
      </c>
      <c r="C33" s="141">
        <v>499800</v>
      </c>
      <c r="D33" s="141">
        <v>499800</v>
      </c>
      <c r="E33" s="99" t="s">
        <v>12</v>
      </c>
      <c r="F33" s="98" t="s">
        <v>455</v>
      </c>
      <c r="G33" s="98" t="str">
        <f t="shared" si="1"/>
        <v>บริษัท ไซเบอร์คิงส์ คอนซัลติ้ง จำกัด 
เป็นจำนวน 499,800.- บาท</v>
      </c>
      <c r="H33" s="95" t="s">
        <v>614</v>
      </c>
      <c r="I33" s="103" t="s">
        <v>454</v>
      </c>
    </row>
    <row r="34" spans="1:9" ht="82.5">
      <c r="A34" s="99">
        <v>27</v>
      </c>
      <c r="B34" s="98" t="s">
        <v>453</v>
      </c>
      <c r="C34" s="141">
        <v>53600</v>
      </c>
      <c r="D34" s="141">
        <v>53600</v>
      </c>
      <c r="E34" s="99" t="s">
        <v>12</v>
      </c>
      <c r="F34" s="98" t="s">
        <v>452</v>
      </c>
      <c r="G34" s="98" t="str">
        <f t="shared" si="1"/>
        <v>บริษัท รักสยาม พรอพเพอร์ตี้ แอนด์ 
ดีเวลลอปเม้นท์ 2004 จำกัด
เป็นเงินจำนวน 53,600.- บาท</v>
      </c>
      <c r="H34" s="95" t="s">
        <v>614</v>
      </c>
      <c r="I34" s="103" t="s">
        <v>451</v>
      </c>
    </row>
    <row r="35" spans="1:9" ht="82.5">
      <c r="A35" s="99">
        <v>28</v>
      </c>
      <c r="B35" s="98" t="s">
        <v>450</v>
      </c>
      <c r="C35" s="141">
        <v>465450</v>
      </c>
      <c r="D35" s="141">
        <v>465450</v>
      </c>
      <c r="E35" s="99" t="s">
        <v>12</v>
      </c>
      <c r="F35" s="98" t="s">
        <v>449</v>
      </c>
      <c r="G35" s="98" t="str">
        <f t="shared" si="1"/>
        <v>บริษัท เอ็มพี เทรดดิ้ง แอนด์ เอ็นจิเนียริ่ง จำกัด
เป็นเงินจำนวน 465,450.- บาท</v>
      </c>
      <c r="H35" s="95" t="s">
        <v>614</v>
      </c>
      <c r="I35" s="103" t="s">
        <v>448</v>
      </c>
    </row>
    <row r="36" spans="1:9" ht="82.5">
      <c r="A36" s="99">
        <v>29</v>
      </c>
      <c r="B36" s="98" t="s">
        <v>447</v>
      </c>
      <c r="C36" s="142">
        <v>497600</v>
      </c>
      <c r="D36" s="142">
        <v>497550</v>
      </c>
      <c r="E36" s="99" t="s">
        <v>12</v>
      </c>
      <c r="F36" s="143" t="s">
        <v>446</v>
      </c>
      <c r="G36" s="98" t="str">
        <f t="shared" si="1"/>
        <v>บริษัท เน็กซ์เจน เน็ตเวิร์ค 
คอร์ปอเรชั่น จำกัด
เป็นเงินจำนวน 497,550.- บาท</v>
      </c>
      <c r="H36" s="95" t="s">
        <v>614</v>
      </c>
      <c r="I36" s="103" t="s">
        <v>445</v>
      </c>
    </row>
    <row r="37" spans="1:9" ht="82.5">
      <c r="A37" s="99">
        <v>30</v>
      </c>
      <c r="B37" s="98" t="s">
        <v>444</v>
      </c>
      <c r="C37" s="141">
        <v>289700</v>
      </c>
      <c r="D37" s="141">
        <v>289700</v>
      </c>
      <c r="E37" s="99" t="s">
        <v>12</v>
      </c>
      <c r="F37" s="143" t="s">
        <v>443</v>
      </c>
      <c r="G37" s="98" t="str">
        <f t="shared" si="1"/>
        <v>บริษัท เน็ตคอนเน็กซ์ จำกัด
เป็นเงินจำนวน 289,700.- บาท</v>
      </c>
      <c r="H37" s="95" t="s">
        <v>614</v>
      </c>
      <c r="I37" s="103" t="s">
        <v>442</v>
      </c>
    </row>
    <row r="38" spans="1:9" ht="82.5">
      <c r="A38" s="99">
        <v>31</v>
      </c>
      <c r="B38" s="98" t="s">
        <v>441</v>
      </c>
      <c r="C38" s="142">
        <v>500000</v>
      </c>
      <c r="D38" s="142">
        <v>495000</v>
      </c>
      <c r="E38" s="99" t="s">
        <v>12</v>
      </c>
      <c r="F38" s="98" t="s">
        <v>440</v>
      </c>
      <c r="G38" s="98" t="str">
        <f t="shared" si="1"/>
        <v>บริษัท แซฟวี เวย์ จำกัด 
เป็นเงินจำนวน 495,000.- บาท</v>
      </c>
      <c r="H38" s="95" t="s">
        <v>614</v>
      </c>
      <c r="I38" s="103" t="s">
        <v>439</v>
      </c>
    </row>
    <row r="39" spans="1:9" ht="82.5">
      <c r="A39" s="99">
        <v>32</v>
      </c>
      <c r="B39" s="98" t="s">
        <v>438</v>
      </c>
      <c r="C39" s="141">
        <v>250500</v>
      </c>
      <c r="D39" s="141">
        <v>250500</v>
      </c>
      <c r="E39" s="99" t="s">
        <v>12</v>
      </c>
      <c r="F39" s="98" t="s">
        <v>437</v>
      </c>
      <c r="G39" s="98" t="str">
        <f t="shared" si="1"/>
        <v>บริษัท เอ แอนด์ บี 2015 จำกัด
เป็นเงินจำนวน 250,500.- บาท</v>
      </c>
      <c r="H39" s="95" t="s">
        <v>614</v>
      </c>
      <c r="I39" s="103" t="s">
        <v>436</v>
      </c>
    </row>
    <row r="40" spans="1:9">
      <c r="A40" s="276" t="s">
        <v>20</v>
      </c>
      <c r="B40" s="276"/>
      <c r="C40" s="276"/>
      <c r="D40" s="276"/>
      <c r="E40" s="276"/>
      <c r="F40" s="276"/>
      <c r="G40" s="276"/>
      <c r="H40" s="276"/>
      <c r="I40" s="276"/>
    </row>
    <row r="41" spans="1:9" ht="37.5" customHeight="1">
      <c r="A41" s="99">
        <v>1</v>
      </c>
      <c r="B41" s="98" t="s">
        <v>435</v>
      </c>
      <c r="C41" s="116">
        <v>3838000</v>
      </c>
      <c r="D41" s="116">
        <v>3838000</v>
      </c>
      <c r="E41" s="99" t="s">
        <v>21</v>
      </c>
      <c r="F41" s="115" t="s">
        <v>434</v>
      </c>
      <c r="G41" s="115" t="str">
        <f>+F41</f>
        <v>บริษัท แนส อินโนเวชั่น จำกัด 
เป็นเงินจำนวน 3,838,000.- บาท</v>
      </c>
      <c r="H41" s="112" t="s">
        <v>22</v>
      </c>
      <c r="I41" s="98" t="s">
        <v>433</v>
      </c>
    </row>
    <row r="42" spans="1:9" ht="54" customHeight="1">
      <c r="A42" s="99">
        <v>2</v>
      </c>
      <c r="B42" s="98" t="s">
        <v>432</v>
      </c>
      <c r="C42" s="116">
        <v>2568000</v>
      </c>
      <c r="D42" s="116">
        <v>2568000</v>
      </c>
      <c r="E42" s="99" t="s">
        <v>12</v>
      </c>
      <c r="F42" s="100" t="s">
        <v>431</v>
      </c>
      <c r="G42" s="100" t="str">
        <f>+F42</f>
        <v>บริษัท ไซเบอร์ฟอเรนสิค แอนด์ อินเวสทิเคชั่น จำกัด จำกัด 
เป็นเงินจำนวน 2,568,000.- บาท</v>
      </c>
      <c r="H42" s="112" t="s">
        <v>22</v>
      </c>
      <c r="I42" s="98" t="s">
        <v>430</v>
      </c>
    </row>
    <row r="43" spans="1:9" ht="121.5" customHeight="1">
      <c r="A43" s="99">
        <v>3</v>
      </c>
      <c r="B43" s="134" t="s">
        <v>429</v>
      </c>
      <c r="C43" s="116">
        <v>8090000</v>
      </c>
      <c r="D43" s="116">
        <v>8090000</v>
      </c>
      <c r="E43" s="99" t="s">
        <v>21</v>
      </c>
      <c r="F43" s="100" t="s">
        <v>428</v>
      </c>
      <c r="G43" s="115" t="s">
        <v>427</v>
      </c>
      <c r="H43" s="112" t="s">
        <v>22</v>
      </c>
      <c r="I43" s="98" t="s">
        <v>426</v>
      </c>
    </row>
    <row r="44" spans="1:9" ht="54" customHeight="1">
      <c r="A44" s="99">
        <v>4</v>
      </c>
      <c r="B44" s="103" t="s">
        <v>425</v>
      </c>
      <c r="C44" s="114">
        <v>6300000</v>
      </c>
      <c r="D44" s="114">
        <v>6300000</v>
      </c>
      <c r="E44" s="140" t="s">
        <v>12</v>
      </c>
      <c r="F44" s="113" t="s">
        <v>424</v>
      </c>
      <c r="G44" s="100" t="str">
        <f>+F44</f>
        <v>บริษัท โทรคมนาคมแห่งชาติ จำกัด (มหาชน) 
เป็นเงินจำนวน 6,300,000.- บาท</v>
      </c>
      <c r="H44" s="112" t="s">
        <v>22</v>
      </c>
      <c r="I44" s="103" t="s">
        <v>423</v>
      </c>
    </row>
    <row r="45" spans="1:9" ht="55.5" customHeight="1">
      <c r="A45" s="99">
        <v>5</v>
      </c>
      <c r="B45" s="103" t="s">
        <v>422</v>
      </c>
      <c r="C45" s="114">
        <v>4419419</v>
      </c>
      <c r="D45" s="114">
        <v>4410000</v>
      </c>
      <c r="E45" s="140" t="s">
        <v>21</v>
      </c>
      <c r="F45" s="113" t="s">
        <v>421</v>
      </c>
      <c r="G45" s="115" t="str">
        <f>+F45</f>
        <v>บริษัท โบลลิเกอร์ แอนด์ 
คอมพานี (ประเทศไทย) จำกัด 
เป็นเงินจำนวน 4,410,000.- บาท</v>
      </c>
      <c r="H45" s="112" t="s">
        <v>22</v>
      </c>
      <c r="I45" s="103" t="s">
        <v>420</v>
      </c>
    </row>
    <row r="46" spans="1:9" s="85" customFormat="1">
      <c r="A46" s="276" t="s">
        <v>57</v>
      </c>
      <c r="B46" s="276"/>
      <c r="C46" s="276"/>
      <c r="D46" s="276"/>
      <c r="E46" s="276"/>
      <c r="F46" s="276"/>
      <c r="G46" s="276"/>
      <c r="H46" s="276"/>
      <c r="I46" s="276"/>
    </row>
    <row r="47" spans="1:9" ht="82.5">
      <c r="A47" s="99">
        <v>1</v>
      </c>
      <c r="B47" s="110" t="s">
        <v>419</v>
      </c>
      <c r="C47" s="109">
        <v>13500</v>
      </c>
      <c r="D47" s="109">
        <v>13500</v>
      </c>
      <c r="E47" s="105" t="s">
        <v>12</v>
      </c>
      <c r="F47" s="135" t="s">
        <v>151</v>
      </c>
      <c r="G47" s="135" t="str">
        <f t="shared" ref="G47:G52" si="2">+F47</f>
        <v>นายชัยวัฒน์ ภูธรชัย 
เป็นเงินจำนวน 13,500.- บาท</v>
      </c>
      <c r="H47" s="95" t="s">
        <v>614</v>
      </c>
      <c r="I47" s="103" t="s">
        <v>418</v>
      </c>
    </row>
    <row r="48" spans="1:9" ht="82.5">
      <c r="A48" s="99">
        <v>2</v>
      </c>
      <c r="B48" s="110" t="s">
        <v>417</v>
      </c>
      <c r="C48" s="109">
        <v>50000</v>
      </c>
      <c r="D48" s="109">
        <v>50000</v>
      </c>
      <c r="E48" s="105" t="s">
        <v>12</v>
      </c>
      <c r="F48" s="135" t="s">
        <v>416</v>
      </c>
      <c r="G48" s="135" t="str">
        <f t="shared" si="2"/>
        <v>บริษัท ชูส มี พริ้นแอนด์ ดีไซน์ จำกัด    
เป็นเงินจำนวน 50,000.- บาท</v>
      </c>
      <c r="H48" s="95" t="s">
        <v>614</v>
      </c>
      <c r="I48" s="103" t="s">
        <v>415</v>
      </c>
    </row>
    <row r="49" spans="1:9" ht="99">
      <c r="A49" s="99">
        <v>3</v>
      </c>
      <c r="B49" s="110" t="s">
        <v>414</v>
      </c>
      <c r="C49" s="139">
        <v>99500</v>
      </c>
      <c r="D49" s="101">
        <v>99500</v>
      </c>
      <c r="E49" s="105" t="s">
        <v>12</v>
      </c>
      <c r="F49" s="135" t="s">
        <v>413</v>
      </c>
      <c r="G49" s="135" t="str">
        <f t="shared" si="2"/>
        <v>บริษัท ชูส มี พริ้นแอนด์ ดีไซน์ จำกัด        
เป็นเงินจำนวน 99,500.- บาท</v>
      </c>
      <c r="H49" s="95" t="s">
        <v>614</v>
      </c>
      <c r="I49" s="103" t="s">
        <v>412</v>
      </c>
    </row>
    <row r="50" spans="1:9" ht="82.5">
      <c r="A50" s="99">
        <v>4</v>
      </c>
      <c r="B50" s="110" t="s">
        <v>411</v>
      </c>
      <c r="C50" s="109">
        <v>44368.62</v>
      </c>
      <c r="D50" s="109">
        <v>44368.62</v>
      </c>
      <c r="E50" s="105" t="s">
        <v>12</v>
      </c>
      <c r="F50" s="135" t="s">
        <v>410</v>
      </c>
      <c r="G50" s="135" t="str">
        <f t="shared" si="2"/>
        <v>บริษัท ไอซัพพลาย จำกัด     
เป็นเงินจำนวน 44,368.62 บาท</v>
      </c>
      <c r="H50" s="95" t="s">
        <v>614</v>
      </c>
      <c r="I50" s="103" t="s">
        <v>409</v>
      </c>
    </row>
    <row r="51" spans="1:9" ht="82.5">
      <c r="A51" s="99">
        <v>5</v>
      </c>
      <c r="B51" s="110" t="s">
        <v>408</v>
      </c>
      <c r="C51" s="109">
        <v>38520</v>
      </c>
      <c r="D51" s="109">
        <v>38520</v>
      </c>
      <c r="E51" s="105" t="s">
        <v>12</v>
      </c>
      <c r="F51" s="135" t="s">
        <v>407</v>
      </c>
      <c r="G51" s="135" t="str">
        <f t="shared" si="2"/>
        <v>บริษัท ตากอรุณสิน จำกัด  
เป็นเงินจำนวน 38,520.- บาท</v>
      </c>
      <c r="H51" s="95" t="s">
        <v>614</v>
      </c>
      <c r="I51" s="103" t="s">
        <v>406</v>
      </c>
    </row>
    <row r="52" spans="1:9" ht="82.5">
      <c r="A52" s="99">
        <v>6</v>
      </c>
      <c r="B52" s="110" t="s">
        <v>405</v>
      </c>
      <c r="C52" s="109">
        <v>70159.899999999994</v>
      </c>
      <c r="D52" s="109">
        <v>70159.899999999994</v>
      </c>
      <c r="E52" s="105" t="s">
        <v>12</v>
      </c>
      <c r="F52" s="135" t="s">
        <v>404</v>
      </c>
      <c r="G52" s="135" t="str">
        <f t="shared" si="2"/>
        <v>บริษัท ไอซัพพลาย จำกัด  
เป็นเงินจำนวน 70,159.90 บาท</v>
      </c>
      <c r="H52" s="95" t="s">
        <v>614</v>
      </c>
      <c r="I52" s="103" t="s">
        <v>403</v>
      </c>
    </row>
    <row r="53" spans="1:9">
      <c r="A53" s="286" t="s">
        <v>245</v>
      </c>
      <c r="B53" s="286"/>
      <c r="C53" s="286"/>
      <c r="D53" s="286"/>
      <c r="E53" s="286"/>
      <c r="F53" s="286"/>
      <c r="G53" s="286"/>
      <c r="H53" s="286"/>
      <c r="I53" s="286"/>
    </row>
    <row r="54" spans="1:9" ht="82.5">
      <c r="A54" s="99">
        <v>1</v>
      </c>
      <c r="B54" s="138" t="s">
        <v>390</v>
      </c>
      <c r="C54" s="137">
        <v>67000</v>
      </c>
      <c r="D54" s="137">
        <v>67000</v>
      </c>
      <c r="E54" s="105" t="s">
        <v>12</v>
      </c>
      <c r="F54" s="135" t="s">
        <v>402</v>
      </c>
      <c r="G54" s="135" t="str">
        <f>+F54</f>
        <v>บริษัท การะเกด เอ็นเทอร์เทนเม้นท์ จำกัด                 
เป็นเงินจำนวน 67,000.- บาท</v>
      </c>
      <c r="H54" s="95" t="s">
        <v>614</v>
      </c>
      <c r="I54" s="103" t="s">
        <v>401</v>
      </c>
    </row>
    <row r="55" spans="1:9" ht="82.5">
      <c r="A55" s="99">
        <v>2</v>
      </c>
      <c r="B55" s="136" t="s">
        <v>398</v>
      </c>
      <c r="C55" s="114">
        <v>9000</v>
      </c>
      <c r="D55" s="114">
        <v>9000</v>
      </c>
      <c r="E55" s="105" t="s">
        <v>12</v>
      </c>
      <c r="F55" s="135" t="s">
        <v>400</v>
      </c>
      <c r="G55" s="135" t="str">
        <f>+F55</f>
        <v>นางสาวณีรนุช เอี้ยงมี    
เป็นเงินจำนวน  9,000.- บาท</v>
      </c>
      <c r="H55" s="95" t="s">
        <v>614</v>
      </c>
      <c r="I55" s="103" t="s">
        <v>399</v>
      </c>
    </row>
    <row r="56" spans="1:9" ht="82.5">
      <c r="A56" s="99">
        <v>3</v>
      </c>
      <c r="B56" s="136" t="s">
        <v>398</v>
      </c>
      <c r="C56" s="114">
        <v>9000</v>
      </c>
      <c r="D56" s="114">
        <v>9000</v>
      </c>
      <c r="E56" s="105" t="s">
        <v>12</v>
      </c>
      <c r="F56" s="135" t="s">
        <v>397</v>
      </c>
      <c r="G56" s="135" t="str">
        <f>+F56</f>
        <v>นายวัชระ พรหมกสิกร    
เป็นเงินจำนวน 9,000.- บาท</v>
      </c>
      <c r="H56" s="95" t="s">
        <v>614</v>
      </c>
      <c r="I56" s="103" t="s">
        <v>396</v>
      </c>
    </row>
    <row r="57" spans="1:9">
      <c r="A57" s="276" t="s">
        <v>29</v>
      </c>
      <c r="B57" s="276"/>
      <c r="C57" s="276"/>
      <c r="D57" s="276"/>
      <c r="E57" s="276"/>
      <c r="F57" s="276"/>
      <c r="G57" s="276"/>
      <c r="H57" s="276"/>
      <c r="I57" s="276"/>
    </row>
    <row r="58" spans="1:9" ht="82.5">
      <c r="A58" s="99">
        <v>1</v>
      </c>
      <c r="B58" s="134" t="s">
        <v>395</v>
      </c>
      <c r="C58" s="101">
        <v>54762.6</v>
      </c>
      <c r="D58" s="101">
        <v>54762.6</v>
      </c>
      <c r="E58" s="99" t="s">
        <v>12</v>
      </c>
      <c r="F58" s="98" t="s">
        <v>394</v>
      </c>
      <c r="G58" s="98" t="str">
        <f>+F58</f>
        <v>บริษัท ไอซัพพลาย จำกัด 
เป็นเงินจำนวน 54,762.60 บาท</v>
      </c>
      <c r="H58" s="95" t="s">
        <v>614</v>
      </c>
      <c r="I58" s="98" t="s">
        <v>393</v>
      </c>
    </row>
    <row r="59" spans="1:9" ht="82.5">
      <c r="A59" s="99">
        <v>2</v>
      </c>
      <c r="B59" s="107" t="s">
        <v>106</v>
      </c>
      <c r="C59" s="114">
        <v>8634.9</v>
      </c>
      <c r="D59" s="114">
        <v>8634.9</v>
      </c>
      <c r="E59" s="105" t="s">
        <v>12</v>
      </c>
      <c r="F59" s="135" t="s">
        <v>392</v>
      </c>
      <c r="G59" s="135" t="str">
        <f>+F59</f>
        <v>บริษัท ไอซัพพลาย จำกัด 
เป็นเงินจำนวน 8,634.90 บาท</v>
      </c>
      <c r="H59" s="95" t="s">
        <v>614</v>
      </c>
      <c r="I59" s="98" t="s">
        <v>391</v>
      </c>
    </row>
    <row r="60" spans="1:9" ht="82.5">
      <c r="A60" s="99">
        <v>3</v>
      </c>
      <c r="B60" s="134" t="s">
        <v>390</v>
      </c>
      <c r="C60" s="101">
        <v>100000</v>
      </c>
      <c r="D60" s="101">
        <v>100000</v>
      </c>
      <c r="E60" s="99" t="s">
        <v>12</v>
      </c>
      <c r="F60" s="98" t="s">
        <v>389</v>
      </c>
      <c r="G60" s="98" t="str">
        <f>+F60</f>
        <v>บริษัท การะเกด เอ็นเทอร์เทนเม้นท์ จำกัด
เป็นเงินจำนวน 100,000.- บาท</v>
      </c>
      <c r="H60" s="95" t="s">
        <v>614</v>
      </c>
      <c r="I60" s="98" t="s">
        <v>388</v>
      </c>
    </row>
    <row r="61" spans="1:9">
      <c r="A61" s="276" t="s">
        <v>326</v>
      </c>
      <c r="B61" s="276"/>
      <c r="C61" s="276"/>
      <c r="D61" s="276"/>
      <c r="E61" s="276"/>
      <c r="F61" s="276"/>
      <c r="G61" s="276"/>
      <c r="H61" s="276"/>
      <c r="I61" s="276"/>
    </row>
    <row r="62" spans="1:9" ht="82.5">
      <c r="A62" s="99">
        <v>1</v>
      </c>
      <c r="B62" s="102" t="s">
        <v>85</v>
      </c>
      <c r="C62" s="101">
        <v>28879.3</v>
      </c>
      <c r="D62" s="101">
        <v>28879.3</v>
      </c>
      <c r="E62" s="96" t="s">
        <v>12</v>
      </c>
      <c r="F62" s="133" t="s">
        <v>387</v>
      </c>
      <c r="G62" s="98" t="str">
        <f>+F62</f>
        <v>บริษัท นอบ์พ คอร์ปอเรชั่น กรุ๊ป จำกัด 
เป็นเงินจำนวน 28,879.30 บาท</v>
      </c>
      <c r="H62" s="95" t="s">
        <v>614</v>
      </c>
      <c r="I62" s="94" t="s">
        <v>386</v>
      </c>
    </row>
  </sheetData>
  <autoFilter ref="A5:I62"/>
  <mergeCells count="10">
    <mergeCell ref="A46:I46"/>
    <mergeCell ref="A53:I53"/>
    <mergeCell ref="A57:I57"/>
    <mergeCell ref="A61:I61"/>
    <mergeCell ref="A2:I2"/>
    <mergeCell ref="A3:I3"/>
    <mergeCell ref="A4:I4"/>
    <mergeCell ref="A6:I6"/>
    <mergeCell ref="A7:I7"/>
    <mergeCell ref="A40:I40"/>
  </mergeCells>
  <pageMargins left="0.23622047244094491" right="0.17" top="0.74803149606299213" bottom="0" header="0.31496062992125984" footer="0.31496062992125984"/>
  <pageSetup paperSize="9" scale="81" fitToHeight="0" orientation="landscape" r:id="rId1"/>
  <rowBreaks count="4" manualBreakCount="4">
    <brk id="37" max="8" man="1"/>
    <brk id="45" max="16383" man="1"/>
    <brk id="52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view="pageBreakPreview" zoomScaleNormal="110" zoomScaleSheetLayoutView="100" workbookViewId="0">
      <pane ySplit="6" topLeftCell="A7" activePane="bottomLeft" state="frozen"/>
      <selection pane="bottomLeft" activeCell="C11" sqref="C11"/>
    </sheetView>
  </sheetViews>
  <sheetFormatPr defaultColWidth="9.140625" defaultRowHeight="16.5"/>
  <cols>
    <col min="1" max="1" width="6.140625" style="26" customWidth="1"/>
    <col min="2" max="2" width="31.85546875" style="16" customWidth="1"/>
    <col min="3" max="3" width="15.140625" style="8" bestFit="1" customWidth="1"/>
    <col min="4" max="4" width="15.140625" style="27" bestFit="1" customWidth="1"/>
    <col min="5" max="5" width="10.7109375" style="26" customWidth="1"/>
    <col min="6" max="7" width="27.7109375" style="28" customWidth="1"/>
    <col min="8" max="8" width="25.85546875" style="29" customWidth="1"/>
    <col min="9" max="9" width="25.7109375" style="8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>
      <c r="A2" s="243" t="s">
        <v>689</v>
      </c>
      <c r="B2" s="243"/>
      <c r="C2" s="243"/>
      <c r="D2" s="243"/>
      <c r="E2" s="243"/>
      <c r="F2" s="243"/>
      <c r="G2" s="243"/>
      <c r="H2" s="243"/>
      <c r="I2" s="243"/>
    </row>
    <row r="3" spans="1:9">
      <c r="A3" s="243" t="s">
        <v>1</v>
      </c>
      <c r="B3" s="243"/>
      <c r="C3" s="243"/>
      <c r="D3" s="243"/>
      <c r="E3" s="243"/>
      <c r="F3" s="243"/>
      <c r="G3" s="243"/>
      <c r="H3" s="243"/>
      <c r="I3" s="243"/>
    </row>
    <row r="4" spans="1:9">
      <c r="A4" s="244" t="s">
        <v>2</v>
      </c>
      <c r="B4" s="244"/>
      <c r="C4" s="244"/>
      <c r="D4" s="244"/>
      <c r="E4" s="244"/>
      <c r="F4" s="244"/>
      <c r="G4" s="244"/>
      <c r="H4" s="244"/>
      <c r="I4" s="244"/>
    </row>
    <row r="5" spans="1:9">
      <c r="A5" s="250" t="s">
        <v>3</v>
      </c>
      <c r="B5" s="252" t="s">
        <v>4</v>
      </c>
      <c r="C5" s="235" t="s">
        <v>701</v>
      </c>
      <c r="D5" s="294" t="s">
        <v>5</v>
      </c>
      <c r="E5" s="250" t="s">
        <v>6</v>
      </c>
      <c r="F5" s="49" t="s">
        <v>7</v>
      </c>
      <c r="G5" s="49" t="s">
        <v>702</v>
      </c>
      <c r="H5" s="252" t="s">
        <v>703</v>
      </c>
      <c r="I5" s="235" t="s">
        <v>8</v>
      </c>
    </row>
    <row r="6" spans="1:9">
      <c r="A6" s="251"/>
      <c r="B6" s="253"/>
      <c r="C6" s="236" t="s">
        <v>704</v>
      </c>
      <c r="D6" s="295"/>
      <c r="E6" s="251"/>
      <c r="F6" s="50" t="s">
        <v>9</v>
      </c>
      <c r="G6" s="50" t="s">
        <v>705</v>
      </c>
      <c r="H6" s="253"/>
      <c r="I6" s="236" t="s">
        <v>10</v>
      </c>
    </row>
    <row r="7" spans="1:9" s="9" customFormat="1" ht="15" customHeight="1">
      <c r="A7" s="239" t="s">
        <v>533</v>
      </c>
      <c r="B7" s="239"/>
      <c r="C7" s="239"/>
      <c r="D7" s="239"/>
      <c r="E7" s="239"/>
      <c r="F7" s="239"/>
      <c r="G7" s="239"/>
      <c r="H7" s="239"/>
      <c r="I7" s="239"/>
    </row>
    <row r="8" spans="1:9" s="9" customFormat="1" ht="15" customHeight="1">
      <c r="A8" s="240" t="s">
        <v>11</v>
      </c>
      <c r="B8" s="241"/>
      <c r="C8" s="241"/>
      <c r="D8" s="241"/>
      <c r="E8" s="241"/>
      <c r="F8" s="241"/>
      <c r="G8" s="241"/>
      <c r="H8" s="241"/>
      <c r="I8" s="242"/>
    </row>
    <row r="9" spans="1:9" ht="82.5">
      <c r="A9" s="10">
        <v>1</v>
      </c>
      <c r="B9" s="11" t="s">
        <v>34</v>
      </c>
      <c r="C9" s="12">
        <v>500000</v>
      </c>
      <c r="D9" s="12">
        <v>490000</v>
      </c>
      <c r="E9" s="14" t="s">
        <v>12</v>
      </c>
      <c r="F9" s="11" t="s">
        <v>37</v>
      </c>
      <c r="G9" s="15" t="str">
        <f>+F9</f>
        <v>บริษัท แซฟวี เวย์ จำกัด
เป็นเงินจำนวน 490,000.- บาท</v>
      </c>
      <c r="H9" s="16" t="s">
        <v>13</v>
      </c>
      <c r="I9" s="17" t="s">
        <v>615</v>
      </c>
    </row>
    <row r="10" spans="1:9" ht="82.5">
      <c r="A10" s="10">
        <v>2</v>
      </c>
      <c r="B10" s="11" t="s">
        <v>33</v>
      </c>
      <c r="C10" s="13" t="s">
        <v>14</v>
      </c>
      <c r="D10" s="13" t="s">
        <v>14</v>
      </c>
      <c r="E10" s="14" t="s">
        <v>12</v>
      </c>
      <c r="F10" s="18" t="s">
        <v>38</v>
      </c>
      <c r="G10" s="15" t="str">
        <f t="shared" ref="G10:G16" si="0">+F10</f>
        <v>บริษัท โตชิบา เทค (ประเทศไทย) จำกัด
เป็นเงินจำนวน 475,020.- บาท</v>
      </c>
      <c r="H10" s="19" t="s">
        <v>13</v>
      </c>
      <c r="I10" s="17" t="s">
        <v>616</v>
      </c>
    </row>
    <row r="11" spans="1:9" ht="82.5">
      <c r="A11" s="10">
        <v>3</v>
      </c>
      <c r="B11" s="11" t="s">
        <v>15</v>
      </c>
      <c r="C11" s="12">
        <v>408600</v>
      </c>
      <c r="D11" s="12">
        <v>408600</v>
      </c>
      <c r="E11" s="14" t="s">
        <v>12</v>
      </c>
      <c r="F11" s="11" t="s">
        <v>39</v>
      </c>
      <c r="G11" s="15" t="str">
        <f t="shared" si="0"/>
        <v>องค์การสงเคราะห์ทหารผ่านศึก
เป็นเงินจำนวน 408,600.- บาท</v>
      </c>
      <c r="H11" s="19" t="s">
        <v>13</v>
      </c>
      <c r="I11" s="17" t="s">
        <v>617</v>
      </c>
    </row>
    <row r="12" spans="1:9" ht="82.5">
      <c r="A12" s="10">
        <v>4</v>
      </c>
      <c r="B12" s="11" t="s">
        <v>16</v>
      </c>
      <c r="C12" s="12">
        <v>259200</v>
      </c>
      <c r="D12" s="12">
        <v>259200</v>
      </c>
      <c r="E12" s="14" t="s">
        <v>12</v>
      </c>
      <c r="F12" s="11" t="s">
        <v>40</v>
      </c>
      <c r="G12" s="15" t="str">
        <f t="shared" si="0"/>
        <v>บริษัท โตชิบา เทค (ประเทศไทย) จำกัด
เป็นเงินจำนวน 259,200.- บาท</v>
      </c>
      <c r="H12" s="19" t="s">
        <v>13</v>
      </c>
      <c r="I12" s="17" t="s">
        <v>618</v>
      </c>
    </row>
    <row r="13" spans="1:9" ht="82.5">
      <c r="A13" s="10">
        <v>5</v>
      </c>
      <c r="B13" s="11" t="s">
        <v>35</v>
      </c>
      <c r="C13" s="12">
        <v>100000</v>
      </c>
      <c r="D13" s="12">
        <v>100000</v>
      </c>
      <c r="E13" s="14" t="s">
        <v>12</v>
      </c>
      <c r="F13" s="11" t="s">
        <v>41</v>
      </c>
      <c r="G13" s="15" t="str">
        <f t="shared" si="0"/>
        <v>บริษัท เอ็ม.วอเตอร์ จำกัด
เป็นเงินจำนวน 100,000.- บาท</v>
      </c>
      <c r="H13" s="19" t="s">
        <v>13</v>
      </c>
      <c r="I13" s="17" t="s">
        <v>619</v>
      </c>
    </row>
    <row r="14" spans="1:9" ht="82.5">
      <c r="A14" s="10">
        <v>6</v>
      </c>
      <c r="B14" s="20" t="s">
        <v>17</v>
      </c>
      <c r="C14" s="21">
        <v>180000</v>
      </c>
      <c r="D14" s="22">
        <v>180000</v>
      </c>
      <c r="E14" s="14" t="s">
        <v>12</v>
      </c>
      <c r="F14" s="20" t="s">
        <v>42</v>
      </c>
      <c r="G14" s="15" t="str">
        <f t="shared" si="0"/>
        <v>บริษัท ดาต้า เทคโนโลยี่ จำกัด
เป็นเงินจำนวน 180,000.- บาท</v>
      </c>
      <c r="H14" s="19" t="s">
        <v>13</v>
      </c>
      <c r="I14" s="17" t="s">
        <v>620</v>
      </c>
    </row>
    <row r="15" spans="1:9" ht="82.5">
      <c r="A15" s="10">
        <v>7</v>
      </c>
      <c r="B15" s="20" t="s">
        <v>18</v>
      </c>
      <c r="C15" s="12">
        <v>495000</v>
      </c>
      <c r="D15" s="12">
        <v>495000</v>
      </c>
      <c r="E15" s="14" t="s">
        <v>12</v>
      </c>
      <c r="F15" s="20" t="s">
        <v>43</v>
      </c>
      <c r="G15" s="15" t="str">
        <f t="shared" si="0"/>
        <v>บริษัท ว้าวคลีนนิ่งแมเนจเม้นท์ จำกัด
เป็นเงินจำนวน 495,000.- บาท</v>
      </c>
      <c r="H15" s="19" t="s">
        <v>13</v>
      </c>
      <c r="I15" s="17" t="s">
        <v>621</v>
      </c>
    </row>
    <row r="16" spans="1:9" ht="82.5">
      <c r="A16" s="10">
        <v>8</v>
      </c>
      <c r="B16" s="11" t="s">
        <v>19</v>
      </c>
      <c r="C16" s="12">
        <v>165636</v>
      </c>
      <c r="D16" s="12">
        <v>165636</v>
      </c>
      <c r="E16" s="14" t="s">
        <v>12</v>
      </c>
      <c r="F16" s="15" t="s">
        <v>44</v>
      </c>
      <c r="G16" s="15" t="str">
        <f t="shared" si="0"/>
        <v>บริษัท โทรคมนาคมแห่งชาติ จำกัด (มหาชน)
เป็นเงินจำนวน 165,636.- บาท</v>
      </c>
      <c r="H16" s="19" t="s">
        <v>13</v>
      </c>
      <c r="I16" s="17" t="s">
        <v>622</v>
      </c>
    </row>
    <row r="17" spans="1:9" s="9" customFormat="1">
      <c r="A17" s="240" t="s">
        <v>20</v>
      </c>
      <c r="B17" s="241"/>
      <c r="C17" s="241"/>
      <c r="D17" s="241"/>
      <c r="E17" s="241"/>
      <c r="F17" s="241"/>
      <c r="G17" s="241"/>
      <c r="H17" s="241"/>
      <c r="I17" s="242"/>
    </row>
    <row r="18" spans="1:9" ht="99">
      <c r="A18" s="10">
        <v>1</v>
      </c>
      <c r="B18" s="17" t="s">
        <v>36</v>
      </c>
      <c r="C18" s="23">
        <v>4223000</v>
      </c>
      <c r="D18" s="23">
        <v>4202300</v>
      </c>
      <c r="E18" s="24" t="s">
        <v>21</v>
      </c>
      <c r="F18" s="15" t="s">
        <v>45</v>
      </c>
      <c r="G18" s="15" t="s">
        <v>46</v>
      </c>
      <c r="H18" s="19" t="s">
        <v>22</v>
      </c>
      <c r="I18" s="17" t="s">
        <v>623</v>
      </c>
    </row>
    <row r="19" spans="1:9" ht="49.5">
      <c r="A19" s="10">
        <v>2</v>
      </c>
      <c r="B19" s="17" t="s">
        <v>23</v>
      </c>
      <c r="C19" s="23">
        <v>9779500</v>
      </c>
      <c r="D19" s="23">
        <v>9770640</v>
      </c>
      <c r="E19" s="24" t="s">
        <v>21</v>
      </c>
      <c r="F19" s="15" t="s">
        <v>47</v>
      </c>
      <c r="G19" s="15" t="str">
        <f>+F19</f>
        <v>บริษัท โทรคมนาคมแห่งชาติ จำกัด (มหาชน)
เป็นเงินจำนวน 9,750,000.- บาท</v>
      </c>
      <c r="H19" s="19" t="s">
        <v>22</v>
      </c>
      <c r="I19" s="17" t="s">
        <v>624</v>
      </c>
    </row>
    <row r="20" spans="1:9" ht="82.5">
      <c r="A20" s="10">
        <v>3</v>
      </c>
      <c r="B20" s="17" t="s">
        <v>666</v>
      </c>
      <c r="C20" s="23">
        <v>568009.5</v>
      </c>
      <c r="D20" s="23">
        <v>568000</v>
      </c>
      <c r="E20" s="24" t="s">
        <v>24</v>
      </c>
      <c r="F20" s="15" t="s">
        <v>48</v>
      </c>
      <c r="G20" s="15" t="s">
        <v>49</v>
      </c>
      <c r="H20" s="19" t="s">
        <v>22</v>
      </c>
      <c r="I20" s="17" t="s">
        <v>625</v>
      </c>
    </row>
    <row r="21" spans="1:9" ht="82.5">
      <c r="A21" s="10">
        <v>4</v>
      </c>
      <c r="B21" s="17" t="s">
        <v>25</v>
      </c>
      <c r="C21" s="23">
        <v>1545700</v>
      </c>
      <c r="D21" s="23">
        <v>1408120</v>
      </c>
      <c r="E21" s="24" t="s">
        <v>24</v>
      </c>
      <c r="F21" s="15" t="s">
        <v>50</v>
      </c>
      <c r="G21" s="15" t="str">
        <f>+F21</f>
        <v>บริษัท คลีนนิ่ง โซลูชั่น จำกัด
เป็นเงินจำนวน 1,250,000.- บาท</v>
      </c>
      <c r="H21" s="19" t="s">
        <v>22</v>
      </c>
      <c r="I21" s="17" t="s">
        <v>626</v>
      </c>
    </row>
    <row r="22" spans="1:9" ht="223.15" customHeight="1">
      <c r="A22" s="10">
        <v>5</v>
      </c>
      <c r="B22" s="17" t="s">
        <v>26</v>
      </c>
      <c r="C22" s="23">
        <v>2000000</v>
      </c>
      <c r="D22" s="23">
        <v>1893900</v>
      </c>
      <c r="E22" s="24" t="s">
        <v>24</v>
      </c>
      <c r="F22" s="15" t="s">
        <v>51</v>
      </c>
      <c r="G22" s="15" t="s">
        <v>52</v>
      </c>
      <c r="H22" s="19" t="s">
        <v>22</v>
      </c>
      <c r="I22" s="17" t="s">
        <v>627</v>
      </c>
    </row>
    <row r="23" spans="1:9" ht="33">
      <c r="A23" s="10">
        <v>6</v>
      </c>
      <c r="B23" s="17" t="s">
        <v>27</v>
      </c>
      <c r="C23" s="23">
        <v>68528200</v>
      </c>
      <c r="D23" s="23">
        <v>47465320</v>
      </c>
      <c r="E23" s="24" t="s">
        <v>12</v>
      </c>
      <c r="F23" s="15" t="s">
        <v>53</v>
      </c>
      <c r="G23" s="15" t="s">
        <v>53</v>
      </c>
      <c r="H23" s="19" t="s">
        <v>22</v>
      </c>
      <c r="I23" s="17" t="s">
        <v>628</v>
      </c>
    </row>
    <row r="24" spans="1:9" ht="49.5">
      <c r="A24" s="10">
        <v>7</v>
      </c>
      <c r="B24" s="17" t="s">
        <v>28</v>
      </c>
      <c r="C24" s="23">
        <v>16030098</v>
      </c>
      <c r="D24" s="23">
        <v>16030098</v>
      </c>
      <c r="E24" s="24" t="s">
        <v>12</v>
      </c>
      <c r="F24" s="15" t="s">
        <v>54</v>
      </c>
      <c r="G24" s="15" t="s">
        <v>54</v>
      </c>
      <c r="H24" s="19" t="s">
        <v>22</v>
      </c>
      <c r="I24" s="17" t="s">
        <v>629</v>
      </c>
    </row>
    <row r="25" spans="1:9" s="9" customFormat="1" ht="15" customHeight="1">
      <c r="A25" s="240" t="s">
        <v>29</v>
      </c>
      <c r="B25" s="241"/>
      <c r="C25" s="241"/>
      <c r="D25" s="241"/>
      <c r="E25" s="241"/>
      <c r="F25" s="241"/>
      <c r="G25" s="241"/>
      <c r="H25" s="241"/>
      <c r="I25" s="242"/>
    </row>
    <row r="26" spans="1:9" ht="82.5">
      <c r="A26" s="10">
        <v>1</v>
      </c>
      <c r="B26" s="17" t="s">
        <v>30</v>
      </c>
      <c r="C26" s="23">
        <v>2568</v>
      </c>
      <c r="D26" s="23">
        <v>2568</v>
      </c>
      <c r="E26" s="25" t="s">
        <v>12</v>
      </c>
      <c r="F26" s="15" t="s">
        <v>55</v>
      </c>
      <c r="G26" s="15" t="str">
        <f>+F26</f>
        <v>บริษัท แสงเอกซัพพลายส์ จำกัด
เป็นเงินจำนวน 2,568.- บาท</v>
      </c>
      <c r="H26" s="19" t="s">
        <v>13</v>
      </c>
      <c r="I26" s="17" t="s">
        <v>668</v>
      </c>
    </row>
    <row r="27" spans="1:9" s="9" customFormat="1" ht="15" customHeight="1">
      <c r="A27" s="240" t="s">
        <v>31</v>
      </c>
      <c r="B27" s="241"/>
      <c r="C27" s="241"/>
      <c r="D27" s="241"/>
      <c r="E27" s="241"/>
      <c r="F27" s="241"/>
      <c r="G27" s="241"/>
      <c r="H27" s="241"/>
      <c r="I27" s="242"/>
    </row>
    <row r="28" spans="1:9" ht="82.5">
      <c r="A28" s="10">
        <v>1</v>
      </c>
      <c r="B28" s="17" t="s">
        <v>32</v>
      </c>
      <c r="C28" s="23">
        <v>3000</v>
      </c>
      <c r="D28" s="23">
        <v>3000</v>
      </c>
      <c r="E28" s="25" t="s">
        <v>12</v>
      </c>
      <c r="F28" s="15" t="s">
        <v>56</v>
      </c>
      <c r="G28" s="15" t="str">
        <f>+F28</f>
        <v>นายพงศธร สุนพงษ์ศรี
เป็นเงินจำนวน 3,000.- บาท</v>
      </c>
      <c r="H28" s="19" t="s">
        <v>13</v>
      </c>
      <c r="I28" s="17" t="s">
        <v>667</v>
      </c>
    </row>
  </sheetData>
  <mergeCells count="13">
    <mergeCell ref="A2:I2"/>
    <mergeCell ref="A3:I3"/>
    <mergeCell ref="A4:I4"/>
    <mergeCell ref="A5:A6"/>
    <mergeCell ref="B5:B6"/>
    <mergeCell ref="E5:E6"/>
    <mergeCell ref="D5:D6"/>
    <mergeCell ref="H5:H6"/>
    <mergeCell ref="A7:I7"/>
    <mergeCell ref="A8:I8"/>
    <mergeCell ref="A17:I17"/>
    <mergeCell ref="A25:I25"/>
    <mergeCell ref="A27:I27"/>
  </mergeCells>
  <pageMargins left="0.23622047244094488" right="0.23622047244094488" top="0.45" bottom="0.17" header="0.11811023622047244" footer="0.11811023622047244"/>
  <pageSetup paperSize="9" scale="78" fitToHeight="0" orientation="landscape" r:id="rId1"/>
  <rowBreaks count="2" manualBreakCount="2">
    <brk id="15" max="16383" man="1"/>
    <brk id="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Normal="100" zoomScaleSheetLayoutView="100" workbookViewId="0">
      <pane ySplit="6" topLeftCell="A7" activePane="bottomLeft" state="frozen"/>
      <selection pane="bottomLeft" activeCell="A5" sqref="A5:I6"/>
    </sheetView>
  </sheetViews>
  <sheetFormatPr defaultColWidth="9.140625" defaultRowHeight="16.5"/>
  <cols>
    <col min="1" max="1" width="7.28515625" style="33" customWidth="1"/>
    <col min="2" max="2" width="31" style="35" customWidth="1"/>
    <col min="3" max="3" width="16.42578125" style="30" customWidth="1"/>
    <col min="4" max="4" width="15.7109375" style="34" customWidth="1"/>
    <col min="5" max="5" width="13.42578125" style="33" customWidth="1"/>
    <col min="6" max="7" width="26.85546875" style="32" customWidth="1"/>
    <col min="8" max="8" width="26" style="31" customWidth="1"/>
    <col min="9" max="9" width="23.85546875" style="30" customWidth="1"/>
    <col min="10" max="16384" width="9.140625" style="30"/>
  </cols>
  <sheetData>
    <row r="1" spans="1:9">
      <c r="A1" s="45"/>
      <c r="B1" s="48"/>
      <c r="C1" s="47"/>
      <c r="D1" s="46"/>
      <c r="E1" s="45"/>
      <c r="F1" s="44"/>
      <c r="G1" s="44"/>
      <c r="H1" s="43"/>
      <c r="I1" s="42" t="s">
        <v>0</v>
      </c>
    </row>
    <row r="2" spans="1:9">
      <c r="A2" s="248" t="s">
        <v>690</v>
      </c>
      <c r="B2" s="248"/>
      <c r="C2" s="248"/>
      <c r="D2" s="248"/>
      <c r="E2" s="248"/>
      <c r="F2" s="248"/>
      <c r="G2" s="248"/>
      <c r="H2" s="248"/>
      <c r="I2" s="248"/>
    </row>
    <row r="3" spans="1:9">
      <c r="A3" s="248" t="s">
        <v>1</v>
      </c>
      <c r="B3" s="248"/>
      <c r="C3" s="248"/>
      <c r="D3" s="248"/>
      <c r="E3" s="248"/>
      <c r="F3" s="248"/>
      <c r="G3" s="248"/>
      <c r="H3" s="248"/>
      <c r="I3" s="248"/>
    </row>
    <row r="4" spans="1:9">
      <c r="A4" s="249" t="s">
        <v>65</v>
      </c>
      <c r="B4" s="249"/>
      <c r="C4" s="249"/>
      <c r="D4" s="249"/>
      <c r="E4" s="249"/>
      <c r="F4" s="249"/>
      <c r="G4" s="249"/>
      <c r="H4" s="249"/>
      <c r="I4" s="249"/>
    </row>
    <row r="5" spans="1:9">
      <c r="A5" s="250" t="s">
        <v>3</v>
      </c>
      <c r="B5" s="252" t="s">
        <v>4</v>
      </c>
      <c r="C5" s="235" t="s">
        <v>701</v>
      </c>
      <c r="D5" s="294" t="s">
        <v>5</v>
      </c>
      <c r="E5" s="250" t="s">
        <v>6</v>
      </c>
      <c r="F5" s="49" t="s">
        <v>7</v>
      </c>
      <c r="G5" s="49" t="s">
        <v>702</v>
      </c>
      <c r="H5" s="252" t="s">
        <v>703</v>
      </c>
      <c r="I5" s="235" t="s">
        <v>8</v>
      </c>
    </row>
    <row r="6" spans="1:9">
      <c r="A6" s="251"/>
      <c r="B6" s="253"/>
      <c r="C6" s="236" t="s">
        <v>704</v>
      </c>
      <c r="D6" s="295"/>
      <c r="E6" s="251"/>
      <c r="F6" s="50" t="s">
        <v>9</v>
      </c>
      <c r="G6" s="50" t="s">
        <v>705</v>
      </c>
      <c r="H6" s="253"/>
      <c r="I6" s="236" t="s">
        <v>10</v>
      </c>
    </row>
    <row r="7" spans="1:9" s="37" customFormat="1">
      <c r="A7" s="239" t="s">
        <v>533</v>
      </c>
      <c r="B7" s="239"/>
      <c r="C7" s="239"/>
      <c r="D7" s="239"/>
      <c r="E7" s="239"/>
      <c r="F7" s="239"/>
      <c r="G7" s="239"/>
      <c r="H7" s="239"/>
      <c r="I7" s="239"/>
    </row>
    <row r="8" spans="1:9" s="37" customFormat="1">
      <c r="A8" s="245" t="s">
        <v>11</v>
      </c>
      <c r="B8" s="246"/>
      <c r="C8" s="246"/>
      <c r="D8" s="246"/>
      <c r="E8" s="246"/>
      <c r="F8" s="246"/>
      <c r="G8" s="246"/>
      <c r="H8" s="246"/>
      <c r="I8" s="247"/>
    </row>
    <row r="9" spans="1:9" ht="84.75" customHeight="1">
      <c r="A9" s="10">
        <v>1</v>
      </c>
      <c r="B9" s="17" t="s">
        <v>669</v>
      </c>
      <c r="C9" s="23">
        <v>9000</v>
      </c>
      <c r="D9" s="23">
        <v>9000</v>
      </c>
      <c r="E9" s="41" t="s">
        <v>12</v>
      </c>
      <c r="F9" s="39" t="s">
        <v>116</v>
      </c>
      <c r="G9" s="15" t="str">
        <f>+F9</f>
        <v>บริษัท ก.พัชรศักดิ์ จำกัด /
โรงแรมกรุงศรีริเวอร์
เป็นเงินจำนวน 9,000.- บาท</v>
      </c>
      <c r="H9" s="66" t="s">
        <v>13</v>
      </c>
      <c r="I9" s="17" t="s">
        <v>630</v>
      </c>
    </row>
    <row r="10" spans="1:9" ht="85.5" customHeight="1">
      <c r="A10" s="10">
        <v>2</v>
      </c>
      <c r="B10" s="17" t="s">
        <v>670</v>
      </c>
      <c r="C10" s="23">
        <v>40000</v>
      </c>
      <c r="D10" s="23">
        <v>40000</v>
      </c>
      <c r="E10" s="41" t="s">
        <v>12</v>
      </c>
      <c r="F10" s="39" t="s">
        <v>117</v>
      </c>
      <c r="G10" s="15" t="str">
        <f>+F10</f>
        <v>บริษัท ทรัพย์เจริญ แทรเวล (๒๐๐๗) จำกัด
เป็นเงินจำนวน 40,000.- บาท</v>
      </c>
      <c r="H10" s="66" t="s">
        <v>13</v>
      </c>
      <c r="I10" s="17" t="s">
        <v>631</v>
      </c>
    </row>
    <row r="11" spans="1:9" ht="84" customHeight="1">
      <c r="A11" s="10">
        <v>3</v>
      </c>
      <c r="B11" s="17" t="s">
        <v>64</v>
      </c>
      <c r="C11" s="23">
        <v>9166.69</v>
      </c>
      <c r="D11" s="23">
        <v>9166.69</v>
      </c>
      <c r="E11" s="40" t="s">
        <v>12</v>
      </c>
      <c r="F11" s="39" t="s">
        <v>118</v>
      </c>
      <c r="G11" s="15" t="str">
        <f>+F11</f>
        <v>บริษัท ไอซัพพลาย จำกัด
เป็นเงินจำนวน 9,166.69 บาท</v>
      </c>
      <c r="H11" s="66" t="s">
        <v>13</v>
      </c>
      <c r="I11" s="17" t="s">
        <v>632</v>
      </c>
    </row>
    <row r="12" spans="1:9" s="37" customFormat="1">
      <c r="A12" s="245" t="s">
        <v>20</v>
      </c>
      <c r="B12" s="246"/>
      <c r="C12" s="246"/>
      <c r="D12" s="246"/>
      <c r="E12" s="246"/>
      <c r="F12" s="246"/>
      <c r="G12" s="246"/>
      <c r="H12" s="246"/>
      <c r="I12" s="247"/>
    </row>
    <row r="13" spans="1:9" ht="49.5">
      <c r="A13" s="10">
        <v>1</v>
      </c>
      <c r="B13" s="17" t="s">
        <v>671</v>
      </c>
      <c r="C13" s="38" t="s">
        <v>115</v>
      </c>
      <c r="D13" s="23">
        <v>901500</v>
      </c>
      <c r="E13" s="24" t="s">
        <v>12</v>
      </c>
      <c r="F13" s="15" t="s">
        <v>119</v>
      </c>
      <c r="G13" s="15" t="str">
        <f t="shared" ref="G13:G18" si="0">+F13</f>
        <v>บริษัท สยามคาร์เรนท์ จำกัด
เป็นเงินจำนวน 853,500.- บาท</v>
      </c>
      <c r="H13" s="19" t="s">
        <v>22</v>
      </c>
      <c r="I13" s="17" t="s">
        <v>633</v>
      </c>
    </row>
    <row r="14" spans="1:9" ht="33">
      <c r="A14" s="10">
        <v>2</v>
      </c>
      <c r="B14" s="17" t="s">
        <v>63</v>
      </c>
      <c r="C14" s="38">
        <v>837500</v>
      </c>
      <c r="D14" s="23">
        <v>837500</v>
      </c>
      <c r="E14" s="24" t="s">
        <v>12</v>
      </c>
      <c r="F14" s="15" t="s">
        <v>120</v>
      </c>
      <c r="G14" s="15" t="str">
        <f t="shared" si="0"/>
        <v>บริษัท พีพีเอ็น 51 จำกัด
เป็นเงินจำนวน 837,500.- บาท</v>
      </c>
      <c r="H14" s="19" t="s">
        <v>22</v>
      </c>
      <c r="I14" s="17" t="s">
        <v>634</v>
      </c>
    </row>
    <row r="15" spans="1:9" ht="53.25" customHeight="1">
      <c r="A15" s="10">
        <v>3</v>
      </c>
      <c r="B15" s="17" t="s">
        <v>62</v>
      </c>
      <c r="C15" s="38" t="s">
        <v>61</v>
      </c>
      <c r="D15" s="23">
        <v>880499.92</v>
      </c>
      <c r="E15" s="24" t="s">
        <v>12</v>
      </c>
      <c r="F15" s="15" t="s">
        <v>121</v>
      </c>
      <c r="G15" s="15" t="str">
        <f t="shared" si="0"/>
        <v>บริษัท ทริปเปิลที บรอดแบนด์ จำกัด (มหาชน)
เป็นเงินจำนวน 880,499.92 บาท</v>
      </c>
      <c r="H15" s="19" t="s">
        <v>22</v>
      </c>
      <c r="I15" s="17" t="s">
        <v>635</v>
      </c>
    </row>
    <row r="16" spans="1:9" ht="49.5">
      <c r="A16" s="10">
        <v>4</v>
      </c>
      <c r="B16" s="17" t="s">
        <v>60</v>
      </c>
      <c r="C16" s="38">
        <v>88283900</v>
      </c>
      <c r="D16" s="23">
        <v>88283900</v>
      </c>
      <c r="E16" s="24" t="s">
        <v>12</v>
      </c>
      <c r="F16" s="15" t="s">
        <v>122</v>
      </c>
      <c r="G16" s="15" t="str">
        <f t="shared" si="0"/>
        <v>บริษัท โทรคมนาคมแห่งชาติ จำกัด (มหาชน)
เป็นเงินจำนวน 88,280,000.- บาท</v>
      </c>
      <c r="H16" s="19" t="s">
        <v>22</v>
      </c>
      <c r="I16" s="17" t="s">
        <v>636</v>
      </c>
    </row>
    <row r="17" spans="1:9" ht="49.5">
      <c r="A17" s="10">
        <v>5</v>
      </c>
      <c r="B17" s="17" t="s">
        <v>672</v>
      </c>
      <c r="C17" s="38">
        <v>84390400</v>
      </c>
      <c r="D17" s="23">
        <v>84267489</v>
      </c>
      <c r="E17" s="24" t="s">
        <v>21</v>
      </c>
      <c r="F17" s="15" t="s">
        <v>123</v>
      </c>
      <c r="G17" s="15" t="str">
        <f t="shared" si="0"/>
        <v>บริษัท โทรคมนาคมแห่งชาติ จำกัด (มหาชน)
เป็นเงินจำนวน 84,267,489 บาท</v>
      </c>
      <c r="H17" s="19" t="s">
        <v>22</v>
      </c>
      <c r="I17" s="17" t="s">
        <v>637</v>
      </c>
    </row>
    <row r="18" spans="1:9" ht="49.5">
      <c r="A18" s="10">
        <v>6</v>
      </c>
      <c r="B18" s="17" t="s">
        <v>673</v>
      </c>
      <c r="C18" s="38">
        <v>2609500</v>
      </c>
      <c r="D18" s="23">
        <v>2604342</v>
      </c>
      <c r="E18" s="24" t="s">
        <v>21</v>
      </c>
      <c r="F18" s="15" t="s">
        <v>124</v>
      </c>
      <c r="G18" s="15" t="str">
        <f t="shared" si="0"/>
        <v>บริษัท โมเดิร์นเซฟ อินเตอร์เทรด จำกัด
เป็นเงินจำนวน 2,597,960.- บาท</v>
      </c>
      <c r="H18" s="19" t="s">
        <v>22</v>
      </c>
      <c r="I18" s="17" t="s">
        <v>638</v>
      </c>
    </row>
    <row r="19" spans="1:9" ht="175.15" customHeight="1">
      <c r="A19" s="10">
        <v>7</v>
      </c>
      <c r="B19" s="17" t="s">
        <v>674</v>
      </c>
      <c r="C19" s="38">
        <v>48973300</v>
      </c>
      <c r="D19" s="23">
        <v>48869886</v>
      </c>
      <c r="E19" s="24" t="s">
        <v>24</v>
      </c>
      <c r="F19" s="15" t="s">
        <v>659</v>
      </c>
      <c r="G19" s="15" t="s">
        <v>125</v>
      </c>
      <c r="H19" s="19" t="s">
        <v>22</v>
      </c>
      <c r="I19" s="17" t="s">
        <v>639</v>
      </c>
    </row>
    <row r="20" spans="1:9" ht="36.75" customHeight="1">
      <c r="A20" s="10">
        <v>8</v>
      </c>
      <c r="B20" s="17" t="s">
        <v>59</v>
      </c>
      <c r="C20" s="38">
        <v>5309900</v>
      </c>
      <c r="D20" s="23">
        <v>5295000</v>
      </c>
      <c r="E20" s="24" t="s">
        <v>12</v>
      </c>
      <c r="F20" s="15" t="s">
        <v>126</v>
      </c>
      <c r="G20" s="15" t="str">
        <f>+F20</f>
        <v>บริษัท รูธ วิคเตอร์ (ประเทศไทย) จำกัด
เป็นเงินจำนวน 5,295,000 บาท</v>
      </c>
      <c r="H20" s="19" t="s">
        <v>22</v>
      </c>
      <c r="I20" s="17" t="s">
        <v>640</v>
      </c>
    </row>
    <row r="21" spans="1:9" ht="36.75" customHeight="1">
      <c r="A21" s="10">
        <v>9</v>
      </c>
      <c r="B21" s="17" t="s">
        <v>58</v>
      </c>
      <c r="C21" s="38">
        <v>1020000</v>
      </c>
      <c r="D21" s="23">
        <v>1020000</v>
      </c>
      <c r="E21" s="24" t="s">
        <v>12</v>
      </c>
      <c r="F21" s="15" t="s">
        <v>127</v>
      </c>
      <c r="G21" s="15" t="str">
        <f>+F21</f>
        <v>บริษัท บีทามส์ โซลูชั่น จำกัด
เป็นเงินจำนวน 1,020,000.- บาท</v>
      </c>
      <c r="H21" s="19" t="s">
        <v>22</v>
      </c>
      <c r="I21" s="17" t="s">
        <v>641</v>
      </c>
    </row>
    <row r="22" spans="1:9" s="37" customFormat="1">
      <c r="A22" s="245" t="s">
        <v>57</v>
      </c>
      <c r="B22" s="246"/>
      <c r="C22" s="246"/>
      <c r="D22" s="246"/>
      <c r="E22" s="246"/>
      <c r="F22" s="246"/>
      <c r="G22" s="246"/>
      <c r="H22" s="246"/>
      <c r="I22" s="247"/>
    </row>
    <row r="23" spans="1:9" ht="82.5" customHeight="1">
      <c r="A23" s="10">
        <v>1</v>
      </c>
      <c r="B23" s="17" t="s">
        <v>675</v>
      </c>
      <c r="C23" s="23">
        <v>5500</v>
      </c>
      <c r="D23" s="23">
        <v>5500</v>
      </c>
      <c r="E23" s="36" t="s">
        <v>12</v>
      </c>
      <c r="F23" s="15" t="s">
        <v>660</v>
      </c>
      <c r="G23" s="15" t="str">
        <f>+F23</f>
        <v>นายศราวุฒิ โสภา
เป็นเงินจำนวน 5,500.- บาท</v>
      </c>
      <c r="H23" s="66" t="s">
        <v>13</v>
      </c>
      <c r="I23" s="17" t="s">
        <v>642</v>
      </c>
    </row>
    <row r="25" spans="1:9">
      <c r="G25" s="30"/>
      <c r="H25" s="30"/>
    </row>
    <row r="26" spans="1:9">
      <c r="G26" s="30"/>
      <c r="H26" s="30"/>
    </row>
    <row r="27" spans="1:9">
      <c r="G27" s="30"/>
      <c r="H27" s="30"/>
    </row>
  </sheetData>
  <mergeCells count="12">
    <mergeCell ref="A7:I7"/>
    <mergeCell ref="A8:I8"/>
    <mergeCell ref="A12:I12"/>
    <mergeCell ref="A22:I22"/>
    <mergeCell ref="A2:I2"/>
    <mergeCell ref="A3:I3"/>
    <mergeCell ref="A4:I4"/>
    <mergeCell ref="A5:A6"/>
    <mergeCell ref="B5:B6"/>
    <mergeCell ref="E5:E6"/>
    <mergeCell ref="D5:D6"/>
    <mergeCell ref="H5:H6"/>
  </mergeCells>
  <pageMargins left="0.23622047244094488" right="0.23622047244094488" top="0.45" bottom="0.17" header="0.11811023622047244" footer="0.1181102362204724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9"/>
  <sheetViews>
    <sheetView view="pageBreakPreview" zoomScaleNormal="82" zoomScaleSheetLayoutView="100" workbookViewId="0">
      <pane ySplit="6" topLeftCell="A7" activePane="bottomLeft" state="frozen"/>
      <selection pane="bottomLeft" activeCell="A5" sqref="A5:I6"/>
    </sheetView>
  </sheetViews>
  <sheetFormatPr defaultColWidth="9.140625" defaultRowHeight="16.5"/>
  <cols>
    <col min="1" max="1" width="6.7109375" style="33" customWidth="1"/>
    <col min="2" max="2" width="33.42578125" style="35" customWidth="1"/>
    <col min="3" max="3" width="16.28515625" style="30" customWidth="1"/>
    <col min="4" max="4" width="15.7109375" style="34" customWidth="1"/>
    <col min="5" max="5" width="10.28515625" style="33" customWidth="1"/>
    <col min="6" max="7" width="27.7109375" style="32" customWidth="1"/>
    <col min="8" max="8" width="25.85546875" style="31" customWidth="1"/>
    <col min="9" max="9" width="26.5703125" style="30" customWidth="1"/>
    <col min="10" max="16384" width="9.140625" style="30"/>
  </cols>
  <sheetData>
    <row r="1" spans="1:9">
      <c r="A1" s="45"/>
      <c r="B1" s="48"/>
      <c r="C1" s="47"/>
      <c r="D1" s="46"/>
      <c r="E1" s="45"/>
      <c r="F1" s="44"/>
      <c r="G1" s="44"/>
      <c r="H1" s="43"/>
      <c r="I1" s="42" t="s">
        <v>0</v>
      </c>
    </row>
    <row r="2" spans="1:9">
      <c r="A2" s="248" t="s">
        <v>691</v>
      </c>
      <c r="B2" s="248"/>
      <c r="C2" s="248"/>
      <c r="D2" s="248"/>
      <c r="E2" s="248"/>
      <c r="F2" s="248"/>
      <c r="G2" s="248"/>
      <c r="H2" s="248"/>
      <c r="I2" s="248"/>
    </row>
    <row r="3" spans="1:9">
      <c r="A3" s="248" t="s">
        <v>1</v>
      </c>
      <c r="B3" s="248"/>
      <c r="C3" s="248"/>
      <c r="D3" s="248"/>
      <c r="E3" s="248"/>
      <c r="F3" s="248"/>
      <c r="G3" s="248"/>
      <c r="H3" s="248"/>
      <c r="I3" s="248"/>
    </row>
    <row r="4" spans="1:9">
      <c r="A4" s="249" t="s">
        <v>72</v>
      </c>
      <c r="B4" s="249"/>
      <c r="C4" s="249"/>
      <c r="D4" s="249"/>
      <c r="E4" s="249"/>
      <c r="F4" s="249"/>
      <c r="G4" s="249"/>
      <c r="H4" s="249"/>
      <c r="I4" s="249"/>
    </row>
    <row r="5" spans="1:9">
      <c r="A5" s="250" t="s">
        <v>3</v>
      </c>
      <c r="B5" s="252" t="s">
        <v>4</v>
      </c>
      <c r="C5" s="235" t="s">
        <v>701</v>
      </c>
      <c r="D5" s="294" t="s">
        <v>5</v>
      </c>
      <c r="E5" s="250" t="s">
        <v>6</v>
      </c>
      <c r="F5" s="49" t="s">
        <v>7</v>
      </c>
      <c r="G5" s="49" t="s">
        <v>702</v>
      </c>
      <c r="H5" s="252" t="s">
        <v>703</v>
      </c>
      <c r="I5" s="235" t="s">
        <v>8</v>
      </c>
    </row>
    <row r="6" spans="1:9">
      <c r="A6" s="251"/>
      <c r="B6" s="253"/>
      <c r="C6" s="236" t="s">
        <v>704</v>
      </c>
      <c r="D6" s="295"/>
      <c r="E6" s="251"/>
      <c r="F6" s="50" t="s">
        <v>9</v>
      </c>
      <c r="G6" s="50" t="s">
        <v>705</v>
      </c>
      <c r="H6" s="253"/>
      <c r="I6" s="236" t="s">
        <v>10</v>
      </c>
    </row>
    <row r="7" spans="1:9" s="37" customFormat="1">
      <c r="A7" s="239" t="s">
        <v>533</v>
      </c>
      <c r="B7" s="239"/>
      <c r="C7" s="239"/>
      <c r="D7" s="239"/>
      <c r="E7" s="239"/>
      <c r="F7" s="239"/>
      <c r="G7" s="239"/>
      <c r="H7" s="239"/>
      <c r="I7" s="239"/>
    </row>
    <row r="8" spans="1:9" s="37" customFormat="1">
      <c r="A8" s="254" t="s">
        <v>11</v>
      </c>
      <c r="B8" s="254"/>
      <c r="C8" s="254"/>
      <c r="D8" s="254"/>
      <c r="E8" s="254"/>
      <c r="F8" s="254"/>
      <c r="G8" s="254"/>
      <c r="H8" s="254"/>
      <c r="I8" s="254"/>
    </row>
    <row r="9" spans="1:9" ht="82.5">
      <c r="A9" s="10">
        <v>1</v>
      </c>
      <c r="B9" s="11" t="s">
        <v>73</v>
      </c>
      <c r="C9" s="23">
        <v>6206</v>
      </c>
      <c r="D9" s="23">
        <v>6206</v>
      </c>
      <c r="E9" s="41" t="s">
        <v>12</v>
      </c>
      <c r="F9" s="51" t="s">
        <v>128</v>
      </c>
      <c r="G9" s="51" t="str">
        <f>+F9</f>
        <v>ร้านสหกรณ์การสื่อสารแห่งประเทศไทย จำกัด
เป็นเงินจำนวน 6,206.- บาท</v>
      </c>
      <c r="H9" s="66" t="s">
        <v>13</v>
      </c>
      <c r="I9" s="17" t="s">
        <v>643</v>
      </c>
    </row>
    <row r="10" spans="1:9" ht="82.5">
      <c r="A10" s="10">
        <v>2</v>
      </c>
      <c r="B10" s="11" t="s">
        <v>74</v>
      </c>
      <c r="C10" s="52">
        <v>1500</v>
      </c>
      <c r="D10" s="52">
        <v>1500</v>
      </c>
      <c r="E10" s="41" t="s">
        <v>12</v>
      </c>
      <c r="F10" s="20" t="s">
        <v>129</v>
      </c>
      <c r="G10" s="20" t="str">
        <f>+F10</f>
        <v>นายพงษธร สุนพงษ์ศรี
เป็นเงินจำนวน 1,500.- บาท</v>
      </c>
      <c r="H10" s="66" t="s">
        <v>13</v>
      </c>
      <c r="I10" s="17" t="s">
        <v>644</v>
      </c>
    </row>
    <row r="11" spans="1:9" ht="82.5">
      <c r="A11" s="10">
        <v>3</v>
      </c>
      <c r="B11" s="39" t="s">
        <v>75</v>
      </c>
      <c r="C11" s="53">
        <v>430000</v>
      </c>
      <c r="D11" s="53">
        <v>430000</v>
      </c>
      <c r="E11" s="41" t="s">
        <v>12</v>
      </c>
      <c r="F11" s="11" t="s">
        <v>130</v>
      </c>
      <c r="G11" s="54" t="s">
        <v>130</v>
      </c>
      <c r="H11" s="66" t="s">
        <v>13</v>
      </c>
      <c r="I11" s="17" t="s">
        <v>645</v>
      </c>
    </row>
    <row r="12" spans="1:9" ht="82.5">
      <c r="A12" s="10">
        <v>4</v>
      </c>
      <c r="B12" s="11" t="s">
        <v>82</v>
      </c>
      <c r="C12" s="23">
        <v>200700</v>
      </c>
      <c r="D12" s="23">
        <v>200700</v>
      </c>
      <c r="E12" s="41" t="s">
        <v>12</v>
      </c>
      <c r="F12" s="55" t="s">
        <v>131</v>
      </c>
      <c r="G12" s="15" t="s">
        <v>131</v>
      </c>
      <c r="H12" s="66" t="s">
        <v>13</v>
      </c>
      <c r="I12" s="17" t="s">
        <v>646</v>
      </c>
    </row>
    <row r="13" spans="1:9" ht="82.5">
      <c r="A13" s="10">
        <v>5</v>
      </c>
      <c r="B13" s="39" t="s">
        <v>71</v>
      </c>
      <c r="C13" s="52">
        <v>125000</v>
      </c>
      <c r="D13" s="52">
        <v>125000</v>
      </c>
      <c r="E13" s="41" t="s">
        <v>12</v>
      </c>
      <c r="F13" s="11" t="s">
        <v>132</v>
      </c>
      <c r="G13" s="18" t="s">
        <v>133</v>
      </c>
      <c r="H13" s="66" t="s">
        <v>13</v>
      </c>
      <c r="I13" s="56" t="s">
        <v>647</v>
      </c>
    </row>
    <row r="14" spans="1:9" ht="82.5">
      <c r="A14" s="10">
        <v>6</v>
      </c>
      <c r="B14" s="11" t="s">
        <v>70</v>
      </c>
      <c r="C14" s="57">
        <v>425000</v>
      </c>
      <c r="D14" s="57">
        <v>425000</v>
      </c>
      <c r="E14" s="41" t="s">
        <v>12</v>
      </c>
      <c r="F14" s="55" t="s">
        <v>134</v>
      </c>
      <c r="G14" s="55" t="s">
        <v>134</v>
      </c>
      <c r="H14" s="66" t="s">
        <v>13</v>
      </c>
      <c r="I14" s="56" t="s">
        <v>648</v>
      </c>
    </row>
    <row r="15" spans="1:9">
      <c r="A15" s="255" t="s">
        <v>20</v>
      </c>
      <c r="B15" s="256"/>
      <c r="C15" s="256"/>
      <c r="D15" s="256"/>
      <c r="E15" s="256"/>
      <c r="F15" s="256"/>
      <c r="G15" s="256"/>
      <c r="H15" s="256"/>
      <c r="I15" s="256"/>
    </row>
    <row r="16" spans="1:9" s="37" customFormat="1" ht="49.5">
      <c r="A16" s="10">
        <v>1</v>
      </c>
      <c r="B16" s="19" t="s">
        <v>76</v>
      </c>
      <c r="C16" s="58">
        <v>2055000</v>
      </c>
      <c r="D16" s="58">
        <v>2055000</v>
      </c>
      <c r="E16" s="41" t="s">
        <v>12</v>
      </c>
      <c r="F16" s="19" t="s">
        <v>135</v>
      </c>
      <c r="G16" s="19" t="s">
        <v>135</v>
      </c>
      <c r="H16" s="59" t="s">
        <v>22</v>
      </c>
      <c r="I16" s="19" t="s">
        <v>649</v>
      </c>
    </row>
    <row r="17" spans="1:49" ht="33">
      <c r="A17" s="10">
        <v>2</v>
      </c>
      <c r="B17" s="19" t="s">
        <v>69</v>
      </c>
      <c r="C17" s="58">
        <v>600000</v>
      </c>
      <c r="D17" s="58">
        <v>600000</v>
      </c>
      <c r="E17" s="41" t="s">
        <v>12</v>
      </c>
      <c r="F17" s="19" t="s">
        <v>136</v>
      </c>
      <c r="G17" s="19" t="s">
        <v>137</v>
      </c>
      <c r="H17" s="59" t="s">
        <v>22</v>
      </c>
      <c r="I17" s="19" t="s">
        <v>650</v>
      </c>
    </row>
    <row r="18" spans="1:49" ht="165">
      <c r="A18" s="10">
        <v>3</v>
      </c>
      <c r="B18" s="19" t="s">
        <v>77</v>
      </c>
      <c r="C18" s="58">
        <v>15400800</v>
      </c>
      <c r="D18" s="58">
        <v>15400800</v>
      </c>
      <c r="E18" s="10" t="s">
        <v>21</v>
      </c>
      <c r="F18" s="19" t="s">
        <v>138</v>
      </c>
      <c r="G18" s="19" t="s">
        <v>139</v>
      </c>
      <c r="H18" s="59" t="s">
        <v>22</v>
      </c>
      <c r="I18" s="19" t="s">
        <v>651</v>
      </c>
    </row>
    <row r="19" spans="1:49" s="60" customFormat="1" ht="66">
      <c r="A19" s="10">
        <v>4</v>
      </c>
      <c r="B19" s="19" t="s">
        <v>78</v>
      </c>
      <c r="C19" s="58">
        <v>1774522.24</v>
      </c>
      <c r="D19" s="58">
        <v>1774522.24</v>
      </c>
      <c r="E19" s="10" t="s">
        <v>24</v>
      </c>
      <c r="F19" s="19" t="s">
        <v>140</v>
      </c>
      <c r="G19" s="19" t="s">
        <v>140</v>
      </c>
      <c r="H19" s="59" t="s">
        <v>22</v>
      </c>
      <c r="I19" s="19" t="s">
        <v>652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</row>
    <row r="20" spans="1:49" ht="132">
      <c r="A20" s="10">
        <v>5</v>
      </c>
      <c r="B20" s="19" t="s">
        <v>79</v>
      </c>
      <c r="C20" s="58">
        <v>1680000</v>
      </c>
      <c r="D20" s="58">
        <v>1673801</v>
      </c>
      <c r="E20" s="10" t="s">
        <v>24</v>
      </c>
      <c r="F20" s="19" t="s">
        <v>141</v>
      </c>
      <c r="G20" s="19" t="s">
        <v>661</v>
      </c>
      <c r="H20" s="59" t="s">
        <v>22</v>
      </c>
      <c r="I20" s="19" t="s">
        <v>653</v>
      </c>
    </row>
    <row r="21" spans="1:49" ht="49.5">
      <c r="A21" s="10">
        <v>6</v>
      </c>
      <c r="B21" s="19" t="s">
        <v>80</v>
      </c>
      <c r="C21" s="58">
        <v>600000</v>
      </c>
      <c r="D21" s="58">
        <v>600000</v>
      </c>
      <c r="E21" s="10" t="s">
        <v>21</v>
      </c>
      <c r="F21" s="19" t="s">
        <v>142</v>
      </c>
      <c r="G21" s="19" t="str">
        <f>+F21</f>
        <v>บริษัท เฟเวอร์ริท เทคโนโลยี จำกัด 
เป็นเงินจำนวน 600,000.- บาท</v>
      </c>
      <c r="H21" s="59" t="s">
        <v>22</v>
      </c>
      <c r="I21" s="19" t="s">
        <v>654</v>
      </c>
    </row>
    <row r="22" spans="1:49" ht="33">
      <c r="A22" s="10">
        <v>7</v>
      </c>
      <c r="B22" s="19" t="s">
        <v>81</v>
      </c>
      <c r="C22" s="58">
        <v>12000000</v>
      </c>
      <c r="D22" s="58">
        <v>10800000</v>
      </c>
      <c r="E22" s="10" t="s">
        <v>21</v>
      </c>
      <c r="F22" s="19" t="s">
        <v>143</v>
      </c>
      <c r="G22" s="19" t="s">
        <v>144</v>
      </c>
      <c r="H22" s="59" t="s">
        <v>22</v>
      </c>
      <c r="I22" s="19" t="s">
        <v>655</v>
      </c>
    </row>
    <row r="23" spans="1:49" ht="66">
      <c r="A23" s="10">
        <v>8</v>
      </c>
      <c r="B23" s="19" t="s">
        <v>68</v>
      </c>
      <c r="C23" s="58">
        <v>817200</v>
      </c>
      <c r="D23" s="58">
        <v>817200</v>
      </c>
      <c r="E23" s="41" t="s">
        <v>12</v>
      </c>
      <c r="F23" s="19" t="s">
        <v>145</v>
      </c>
      <c r="G23" s="19" t="s">
        <v>146</v>
      </c>
      <c r="H23" s="59" t="s">
        <v>22</v>
      </c>
      <c r="I23" s="19" t="s">
        <v>656</v>
      </c>
    </row>
    <row r="24" spans="1:49" ht="49.5">
      <c r="A24" s="10">
        <v>9</v>
      </c>
      <c r="B24" s="19" t="s">
        <v>67</v>
      </c>
      <c r="C24" s="58">
        <v>569000</v>
      </c>
      <c r="D24" s="58">
        <v>569000</v>
      </c>
      <c r="E24" s="41" t="s">
        <v>12</v>
      </c>
      <c r="F24" s="19" t="s">
        <v>663</v>
      </c>
      <c r="G24" s="19" t="s">
        <v>664</v>
      </c>
      <c r="H24" s="59" t="s">
        <v>22</v>
      </c>
      <c r="I24" s="19" t="s">
        <v>657</v>
      </c>
    </row>
    <row r="25" spans="1:49" ht="33">
      <c r="A25" s="10">
        <v>10</v>
      </c>
      <c r="B25" s="19" t="s">
        <v>66</v>
      </c>
      <c r="C25" s="58">
        <v>2512500</v>
      </c>
      <c r="D25" s="58">
        <v>2512500</v>
      </c>
      <c r="E25" s="41" t="s">
        <v>12</v>
      </c>
      <c r="F25" s="19" t="s">
        <v>662</v>
      </c>
      <c r="G25" s="19" t="s">
        <v>665</v>
      </c>
      <c r="H25" s="59" t="s">
        <v>22</v>
      </c>
      <c r="I25" s="19" t="s">
        <v>658</v>
      </c>
    </row>
    <row r="26" spans="1:49">
      <c r="A26" s="26"/>
      <c r="B26" s="61"/>
      <c r="C26" s="62"/>
      <c r="D26" s="62"/>
      <c r="E26" s="63"/>
      <c r="F26" s="64"/>
      <c r="G26" s="64"/>
      <c r="H26" s="65"/>
      <c r="I26" s="61"/>
    </row>
    <row r="27" spans="1:49">
      <c r="A27" s="26"/>
      <c r="B27" s="61"/>
      <c r="C27" s="62"/>
      <c r="D27" s="62"/>
      <c r="E27" s="63"/>
      <c r="F27" s="64"/>
      <c r="G27" s="65"/>
      <c r="H27" s="61"/>
    </row>
    <row r="28" spans="1:49">
      <c r="A28" s="26"/>
      <c r="B28" s="61"/>
      <c r="C28" s="62"/>
      <c r="D28" s="62"/>
      <c r="E28" s="63"/>
      <c r="F28" s="64"/>
      <c r="G28" s="65"/>
      <c r="H28" s="61"/>
    </row>
    <row r="29" spans="1:49">
      <c r="G29" s="30"/>
      <c r="H29" s="30"/>
    </row>
  </sheetData>
  <mergeCells count="11">
    <mergeCell ref="A7:I7"/>
    <mergeCell ref="A8:I8"/>
    <mergeCell ref="A15:I15"/>
    <mergeCell ref="A2:I2"/>
    <mergeCell ref="A3:I3"/>
    <mergeCell ref="A4:I4"/>
    <mergeCell ref="A5:A6"/>
    <mergeCell ref="B5:B6"/>
    <mergeCell ref="E5:E6"/>
    <mergeCell ref="D5:D6"/>
    <mergeCell ref="H5:H6"/>
  </mergeCells>
  <pageMargins left="0.23622047244094488" right="0.23622047244094488" top="0.45" bottom="0.17" header="0.11811023622047244" footer="0.1181102362204724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2"/>
  <sheetViews>
    <sheetView zoomScaleNormal="100" zoomScaleSheetLayoutView="100" workbookViewId="0">
      <pane ySplit="5" topLeftCell="A6" activePane="bottomLeft" state="frozen"/>
      <selection pane="bottomLeft" activeCell="A5" sqref="A5:I5"/>
    </sheetView>
  </sheetViews>
  <sheetFormatPr defaultColWidth="9.140625" defaultRowHeight="16.5"/>
  <cols>
    <col min="1" max="1" width="7.28515625" style="158" customWidth="1"/>
    <col min="2" max="2" width="35.42578125" style="159" customWidth="1"/>
    <col min="3" max="3" width="16.85546875" style="152" customWidth="1"/>
    <col min="4" max="4" width="14.5703125" style="160" customWidth="1"/>
    <col min="5" max="5" width="12.85546875" style="158" customWidth="1"/>
    <col min="6" max="7" width="28.140625" style="161" customWidth="1"/>
    <col min="8" max="8" width="26" style="162" customWidth="1"/>
    <col min="9" max="9" width="28.7109375" style="152" customWidth="1"/>
    <col min="10" max="16384" width="9.140625" style="152"/>
  </cols>
  <sheetData>
    <row r="1" spans="1:9">
      <c r="A1" s="145"/>
      <c r="B1" s="146"/>
      <c r="C1" s="147"/>
      <c r="D1" s="148"/>
      <c r="E1" s="145"/>
      <c r="F1" s="149"/>
      <c r="G1" s="149"/>
      <c r="H1" s="150"/>
      <c r="I1" s="151" t="s">
        <v>0</v>
      </c>
    </row>
    <row r="2" spans="1:9">
      <c r="A2" s="260" t="s">
        <v>692</v>
      </c>
      <c r="B2" s="260"/>
      <c r="C2" s="260"/>
      <c r="D2" s="260"/>
      <c r="E2" s="260"/>
      <c r="F2" s="260"/>
      <c r="G2" s="260"/>
      <c r="H2" s="260"/>
      <c r="I2" s="260"/>
    </row>
    <row r="3" spans="1:9">
      <c r="A3" s="260" t="s">
        <v>1</v>
      </c>
      <c r="B3" s="260"/>
      <c r="C3" s="260"/>
      <c r="D3" s="260"/>
      <c r="E3" s="260"/>
      <c r="F3" s="260"/>
      <c r="G3" s="260"/>
      <c r="H3" s="260"/>
      <c r="I3" s="260"/>
    </row>
    <row r="4" spans="1:9">
      <c r="A4" s="261" t="s">
        <v>89</v>
      </c>
      <c r="B4" s="261"/>
      <c r="C4" s="261"/>
      <c r="D4" s="261"/>
      <c r="E4" s="261"/>
      <c r="F4" s="261"/>
      <c r="G4" s="261"/>
      <c r="H4" s="261"/>
      <c r="I4" s="261"/>
    </row>
    <row r="5" spans="1:9" s="172" customFormat="1" ht="33">
      <c r="A5" s="290" t="s">
        <v>3</v>
      </c>
      <c r="B5" s="290" t="s">
        <v>4</v>
      </c>
      <c r="C5" s="291" t="s">
        <v>706</v>
      </c>
      <c r="D5" s="291" t="s">
        <v>5</v>
      </c>
      <c r="E5" s="290" t="s">
        <v>6</v>
      </c>
      <c r="F5" s="292" t="s">
        <v>318</v>
      </c>
      <c r="G5" s="292" t="s">
        <v>707</v>
      </c>
      <c r="H5" s="291" t="s">
        <v>703</v>
      </c>
      <c r="I5" s="293" t="s">
        <v>317</v>
      </c>
    </row>
    <row r="6" spans="1:9" s="153" customFormat="1" ht="20.25" customHeight="1">
      <c r="A6" s="287" t="s">
        <v>533</v>
      </c>
      <c r="B6" s="288"/>
      <c r="C6" s="288"/>
      <c r="D6" s="288"/>
      <c r="E6" s="288"/>
      <c r="F6" s="288"/>
      <c r="G6" s="288"/>
      <c r="H6" s="288"/>
      <c r="I6" s="289"/>
    </row>
    <row r="7" spans="1:9" s="153" customFormat="1" ht="16.5" customHeight="1">
      <c r="A7" s="257" t="s">
        <v>20</v>
      </c>
      <c r="B7" s="258"/>
      <c r="C7" s="258"/>
      <c r="D7" s="258"/>
      <c r="E7" s="258"/>
      <c r="F7" s="258"/>
      <c r="G7" s="258"/>
      <c r="H7" s="258"/>
      <c r="I7" s="259"/>
    </row>
    <row r="8" spans="1:9" ht="73.150000000000006" customHeight="1">
      <c r="A8" s="154">
        <v>1</v>
      </c>
      <c r="B8" s="155" t="s">
        <v>535</v>
      </c>
      <c r="C8" s="156">
        <v>5192700</v>
      </c>
      <c r="D8" s="156">
        <v>2682583.02</v>
      </c>
      <c r="E8" s="154" t="s">
        <v>84</v>
      </c>
      <c r="F8" s="155" t="s">
        <v>534</v>
      </c>
      <c r="G8" s="155" t="s">
        <v>534</v>
      </c>
      <c r="H8" s="157" t="s">
        <v>22</v>
      </c>
      <c r="I8" s="155" t="s">
        <v>542</v>
      </c>
    </row>
    <row r="9" spans="1:9" ht="82.5">
      <c r="A9" s="154">
        <v>2</v>
      </c>
      <c r="B9" s="155" t="s">
        <v>88</v>
      </c>
      <c r="C9" s="156">
        <v>3645000</v>
      </c>
      <c r="D9" s="156">
        <v>3645000</v>
      </c>
      <c r="E9" s="154" t="s">
        <v>24</v>
      </c>
      <c r="F9" s="155" t="s">
        <v>578</v>
      </c>
      <c r="G9" s="155" t="s">
        <v>579</v>
      </c>
      <c r="H9" s="155" t="s">
        <v>87</v>
      </c>
      <c r="I9" s="155" t="s">
        <v>543</v>
      </c>
    </row>
    <row r="10" spans="1:9" s="153" customFormat="1" ht="15" customHeight="1">
      <c r="A10" s="257" t="s">
        <v>57</v>
      </c>
      <c r="B10" s="258"/>
      <c r="C10" s="258"/>
      <c r="D10" s="258"/>
      <c r="E10" s="258"/>
      <c r="F10" s="258"/>
      <c r="G10" s="258"/>
      <c r="H10" s="258"/>
      <c r="I10" s="259"/>
    </row>
    <row r="11" spans="1:9" s="198" customFormat="1" ht="82.5">
      <c r="A11" s="195">
        <v>1</v>
      </c>
      <c r="B11" s="186" t="s">
        <v>90</v>
      </c>
      <c r="C11" s="175">
        <v>8000</v>
      </c>
      <c r="D11" s="175">
        <v>8000</v>
      </c>
      <c r="E11" s="196" t="s">
        <v>84</v>
      </c>
      <c r="F11" s="197" t="s">
        <v>580</v>
      </c>
      <c r="G11" s="197" t="str">
        <f>+F11</f>
        <v>นายปฐมพงษ์ บุญมาลา          
เป็นเงินจำนวน 8,000.-  บาท</v>
      </c>
      <c r="H11" s="185" t="s">
        <v>13</v>
      </c>
      <c r="I11" s="185" t="s">
        <v>552</v>
      </c>
    </row>
    <row r="12" spans="1:9" ht="22.5" customHeight="1">
      <c r="A12" s="257" t="s">
        <v>86</v>
      </c>
      <c r="B12" s="258"/>
      <c r="C12" s="258"/>
      <c r="D12" s="258"/>
      <c r="E12" s="258"/>
      <c r="F12" s="258"/>
      <c r="G12" s="258"/>
      <c r="H12" s="258"/>
      <c r="I12" s="259"/>
    </row>
    <row r="13" spans="1:9" s="201" customFormat="1" ht="82.5">
      <c r="A13" s="195">
        <v>1</v>
      </c>
      <c r="B13" s="174" t="s">
        <v>85</v>
      </c>
      <c r="C13" s="199">
        <v>45575.58</v>
      </c>
      <c r="D13" s="199">
        <v>45575.58</v>
      </c>
      <c r="E13" s="200" t="s">
        <v>84</v>
      </c>
      <c r="F13" s="174" t="s">
        <v>147</v>
      </c>
      <c r="G13" s="174" t="str">
        <f>+F13</f>
        <v>บริษัท ไอซัพพลาย จำกัด        
เป็นเงินจำนวน 45,575.58  บาท</v>
      </c>
      <c r="H13" s="185" t="s">
        <v>13</v>
      </c>
      <c r="I13" s="185" t="s">
        <v>553</v>
      </c>
    </row>
    <row r="14" spans="1:9">
      <c r="A14" s="153"/>
      <c r="B14" s="153"/>
      <c r="C14" s="153"/>
      <c r="D14" s="153"/>
      <c r="E14" s="153"/>
      <c r="F14" s="153"/>
      <c r="G14" s="153"/>
      <c r="H14" s="153"/>
      <c r="I14" s="153"/>
    </row>
    <row r="16" spans="1:9" s="153" customFormat="1" ht="15" hidden="1" customHeight="1">
      <c r="A16" s="158"/>
      <c r="B16" s="159"/>
      <c r="C16" s="152"/>
      <c r="D16" s="160"/>
      <c r="E16" s="158"/>
      <c r="F16" s="161"/>
      <c r="G16" s="161"/>
      <c r="H16" s="162"/>
      <c r="I16" s="152"/>
    </row>
    <row r="17" spans="1:29" hidden="1"/>
    <row r="18" spans="1:29" hidden="1"/>
    <row r="19" spans="1:29" s="153" customFormat="1" ht="91.5" customHeight="1">
      <c r="A19" s="158"/>
      <c r="B19" s="159"/>
      <c r="C19" s="152"/>
      <c r="D19" s="160"/>
      <c r="E19" s="158"/>
      <c r="F19" s="161"/>
      <c r="G19" s="161"/>
      <c r="H19" s="162"/>
      <c r="I19" s="152"/>
    </row>
    <row r="24" spans="1:29" s="164" customFormat="1" ht="90" customHeight="1">
      <c r="A24" s="158"/>
      <c r="B24" s="159"/>
      <c r="C24" s="152"/>
      <c r="D24" s="160"/>
      <c r="E24" s="158"/>
      <c r="F24" s="161"/>
      <c r="G24" s="161"/>
      <c r="H24" s="162"/>
      <c r="I24" s="152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</row>
    <row r="27" spans="1:29" s="153" customFormat="1" ht="15" customHeight="1">
      <c r="A27" s="158"/>
      <c r="B27" s="159"/>
      <c r="C27" s="152"/>
      <c r="D27" s="160"/>
      <c r="E27" s="158"/>
      <c r="F27" s="161"/>
      <c r="G27" s="161"/>
      <c r="H27" s="162"/>
      <c r="I27" s="152"/>
    </row>
    <row r="29" spans="1:29" s="153" customFormat="1" ht="90.75" customHeight="1">
      <c r="A29" s="158"/>
      <c r="B29" s="159"/>
      <c r="C29" s="152"/>
      <c r="D29" s="160"/>
      <c r="E29" s="158"/>
      <c r="F29" s="161"/>
      <c r="G29" s="161"/>
      <c r="H29" s="162"/>
      <c r="I29" s="152"/>
    </row>
    <row r="30" spans="1:29" ht="21.75" customHeight="1"/>
    <row r="32" spans="1:29" s="153" customFormat="1" ht="15" customHeight="1">
      <c r="A32" s="158"/>
      <c r="B32" s="159"/>
      <c r="C32" s="152"/>
      <c r="D32" s="160"/>
      <c r="E32" s="158"/>
      <c r="F32" s="161"/>
      <c r="G32" s="161"/>
      <c r="H32" s="162"/>
      <c r="I32" s="152"/>
    </row>
  </sheetData>
  <mergeCells count="7">
    <mergeCell ref="A6:I6"/>
    <mergeCell ref="A7:I7"/>
    <mergeCell ref="A10:I10"/>
    <mergeCell ref="A12:I12"/>
    <mergeCell ref="A2:I2"/>
    <mergeCell ref="A3:I3"/>
    <mergeCell ref="A4:I4"/>
  </mergeCells>
  <pageMargins left="0.23622047244094488" right="0.23622047244094488" top="0.45" bottom="0.17" header="0.11811023622047244" footer="0.11811023622047244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zoomScaleSheetLayoutView="115" workbookViewId="0">
      <pane ySplit="5" topLeftCell="A9" activePane="bottomLeft" state="frozen"/>
      <selection pane="bottomLeft" activeCell="A5" sqref="A5:I5"/>
    </sheetView>
  </sheetViews>
  <sheetFormatPr defaultColWidth="9.140625" defaultRowHeight="16.5"/>
  <cols>
    <col min="1" max="1" width="7.28515625" style="180" customWidth="1"/>
    <col min="2" max="2" width="34.85546875" style="181" customWidth="1"/>
    <col min="3" max="3" width="18.5703125" style="172" customWidth="1"/>
    <col min="4" max="4" width="17.85546875" style="182" customWidth="1"/>
    <col min="5" max="5" width="12.28515625" style="180" customWidth="1"/>
    <col min="6" max="7" width="27.7109375" style="183" customWidth="1"/>
    <col min="8" max="8" width="25.85546875" style="184" customWidth="1"/>
    <col min="9" max="9" width="28.42578125" style="172" customWidth="1"/>
    <col min="10" max="16384" width="9.140625" style="172"/>
  </cols>
  <sheetData>
    <row r="1" spans="1:9">
      <c r="A1" s="165"/>
      <c r="B1" s="166"/>
      <c r="C1" s="167"/>
      <c r="D1" s="168"/>
      <c r="E1" s="165"/>
      <c r="F1" s="169"/>
      <c r="G1" s="169"/>
      <c r="H1" s="170"/>
      <c r="I1" s="171" t="s">
        <v>0</v>
      </c>
    </row>
    <row r="2" spans="1:9">
      <c r="A2" s="266" t="s">
        <v>693</v>
      </c>
      <c r="B2" s="266"/>
      <c r="C2" s="266"/>
      <c r="D2" s="266"/>
      <c r="E2" s="266"/>
      <c r="F2" s="266"/>
      <c r="G2" s="266"/>
      <c r="H2" s="266"/>
      <c r="I2" s="266"/>
    </row>
    <row r="3" spans="1:9">
      <c r="A3" s="266" t="s">
        <v>1</v>
      </c>
      <c r="B3" s="266"/>
      <c r="C3" s="266"/>
      <c r="D3" s="266"/>
      <c r="E3" s="266"/>
      <c r="F3" s="266"/>
      <c r="G3" s="266"/>
      <c r="H3" s="266"/>
      <c r="I3" s="266"/>
    </row>
    <row r="4" spans="1:9">
      <c r="A4" s="267" t="s">
        <v>98</v>
      </c>
      <c r="B4" s="267"/>
      <c r="C4" s="267"/>
      <c r="D4" s="267"/>
      <c r="E4" s="267"/>
      <c r="F4" s="267"/>
      <c r="G4" s="267"/>
      <c r="H4" s="267"/>
      <c r="I4" s="267"/>
    </row>
    <row r="5" spans="1:9" ht="33">
      <c r="A5" s="290" t="s">
        <v>3</v>
      </c>
      <c r="B5" s="290" t="s">
        <v>4</v>
      </c>
      <c r="C5" s="291" t="s">
        <v>706</v>
      </c>
      <c r="D5" s="291" t="s">
        <v>5</v>
      </c>
      <c r="E5" s="290" t="s">
        <v>6</v>
      </c>
      <c r="F5" s="292" t="s">
        <v>318</v>
      </c>
      <c r="G5" s="292" t="s">
        <v>707</v>
      </c>
      <c r="H5" s="291" t="s">
        <v>703</v>
      </c>
      <c r="I5" s="293" t="s">
        <v>317</v>
      </c>
    </row>
    <row r="6" spans="1:9" s="173" customFormat="1">
      <c r="A6" s="239" t="s">
        <v>533</v>
      </c>
      <c r="B6" s="239"/>
      <c r="C6" s="239"/>
      <c r="D6" s="239"/>
      <c r="E6" s="239"/>
      <c r="F6" s="239"/>
      <c r="G6" s="239"/>
      <c r="H6" s="239"/>
      <c r="I6" s="239"/>
    </row>
    <row r="7" spans="1:9" s="173" customFormat="1">
      <c r="A7" s="268" t="s">
        <v>11</v>
      </c>
      <c r="B7" s="269"/>
      <c r="C7" s="269"/>
      <c r="D7" s="269"/>
      <c r="E7" s="269"/>
      <c r="F7" s="269"/>
      <c r="G7" s="269"/>
      <c r="H7" s="269"/>
      <c r="I7" s="270"/>
    </row>
    <row r="8" spans="1:9" ht="82.5">
      <c r="A8" s="154">
        <v>1</v>
      </c>
      <c r="B8" s="174" t="s">
        <v>97</v>
      </c>
      <c r="C8" s="175">
        <v>63483.1</v>
      </c>
      <c r="D8" s="175">
        <v>63483.1</v>
      </c>
      <c r="E8" s="176" t="s">
        <v>84</v>
      </c>
      <c r="F8" s="87" t="s">
        <v>536</v>
      </c>
      <c r="G8" s="87" t="s">
        <v>537</v>
      </c>
      <c r="H8" s="177" t="s">
        <v>13</v>
      </c>
      <c r="I8" s="174" t="s">
        <v>544</v>
      </c>
    </row>
    <row r="9" spans="1:9" ht="82.5">
      <c r="A9" s="154">
        <v>2</v>
      </c>
      <c r="B9" s="174" t="s">
        <v>538</v>
      </c>
      <c r="C9" s="175">
        <v>353100</v>
      </c>
      <c r="D9" s="175">
        <v>353100</v>
      </c>
      <c r="E9" s="176" t="s">
        <v>84</v>
      </c>
      <c r="F9" s="87" t="s">
        <v>581</v>
      </c>
      <c r="G9" s="87" t="s">
        <v>581</v>
      </c>
      <c r="H9" s="177" t="s">
        <v>13</v>
      </c>
      <c r="I9" s="174" t="s">
        <v>545</v>
      </c>
    </row>
    <row r="10" spans="1:9" s="173" customFormat="1" ht="82.5">
      <c r="A10" s="154">
        <v>3</v>
      </c>
      <c r="B10" s="174" t="s">
        <v>99</v>
      </c>
      <c r="C10" s="175">
        <v>150000</v>
      </c>
      <c r="D10" s="175">
        <v>61200</v>
      </c>
      <c r="E10" s="176" t="s">
        <v>84</v>
      </c>
      <c r="F10" s="87" t="s">
        <v>582</v>
      </c>
      <c r="G10" s="87" t="s">
        <v>582</v>
      </c>
      <c r="H10" s="177" t="s">
        <v>13</v>
      </c>
      <c r="I10" s="174" t="s">
        <v>546</v>
      </c>
    </row>
    <row r="11" spans="1:9" ht="90" customHeight="1">
      <c r="A11" s="154">
        <v>4</v>
      </c>
      <c r="B11" s="174" t="s">
        <v>96</v>
      </c>
      <c r="C11" s="175">
        <v>139700</v>
      </c>
      <c r="D11" s="175">
        <v>139700</v>
      </c>
      <c r="E11" s="176" t="s">
        <v>84</v>
      </c>
      <c r="F11" s="87" t="s">
        <v>583</v>
      </c>
      <c r="G11" s="87" t="s">
        <v>583</v>
      </c>
      <c r="H11" s="177" t="s">
        <v>13</v>
      </c>
      <c r="I11" s="174" t="s">
        <v>547</v>
      </c>
    </row>
    <row r="12" spans="1:9">
      <c r="A12" s="257" t="s">
        <v>20</v>
      </c>
      <c r="B12" s="262"/>
      <c r="C12" s="262"/>
      <c r="D12" s="262"/>
      <c r="E12" s="262"/>
      <c r="F12" s="262"/>
      <c r="G12" s="262"/>
      <c r="H12" s="262"/>
      <c r="I12" s="263"/>
    </row>
    <row r="13" spans="1:9" s="173" customFormat="1" ht="82.5">
      <c r="A13" s="154">
        <v>1</v>
      </c>
      <c r="B13" s="174" t="s">
        <v>539</v>
      </c>
      <c r="C13" s="175">
        <v>18873000</v>
      </c>
      <c r="D13" s="175">
        <v>18873000</v>
      </c>
      <c r="E13" s="176" t="s">
        <v>24</v>
      </c>
      <c r="F13" s="87" t="s">
        <v>584</v>
      </c>
      <c r="G13" s="178" t="s">
        <v>585</v>
      </c>
      <c r="H13" s="179" t="s">
        <v>22</v>
      </c>
      <c r="I13" s="174" t="s">
        <v>548</v>
      </c>
    </row>
    <row r="14" spans="1:9">
      <c r="A14" s="264" t="s">
        <v>57</v>
      </c>
      <c r="B14" s="264"/>
      <c r="C14" s="264"/>
      <c r="D14" s="264"/>
      <c r="E14" s="264"/>
      <c r="F14" s="264"/>
      <c r="G14" s="264"/>
      <c r="H14" s="264"/>
      <c r="I14" s="264"/>
    </row>
    <row r="15" spans="1:9" s="202" customFormat="1" ht="82.5">
      <c r="A15" s="195">
        <v>1</v>
      </c>
      <c r="B15" s="174" t="s">
        <v>95</v>
      </c>
      <c r="C15" s="175">
        <v>4500</v>
      </c>
      <c r="D15" s="175">
        <v>4500</v>
      </c>
      <c r="E15" s="196" t="s">
        <v>84</v>
      </c>
      <c r="F15" s="197" t="s">
        <v>586</v>
      </c>
      <c r="G15" s="197" t="str">
        <f>+F15</f>
        <v>นายปฐมพงษ์ อินทสระ       
เป็นเงินจำนวน 4,500.- บาท</v>
      </c>
      <c r="H15" s="185" t="s">
        <v>13</v>
      </c>
      <c r="I15" s="174" t="s">
        <v>549</v>
      </c>
    </row>
    <row r="16" spans="1:9" s="173" customFormat="1">
      <c r="A16" s="264" t="s">
        <v>94</v>
      </c>
      <c r="B16" s="265"/>
      <c r="C16" s="265"/>
      <c r="D16" s="265"/>
      <c r="E16" s="265"/>
      <c r="F16" s="265"/>
      <c r="G16" s="265"/>
      <c r="H16" s="265"/>
      <c r="I16" s="265"/>
    </row>
    <row r="17" spans="1:9" s="202" customFormat="1" ht="82.5">
      <c r="A17" s="195">
        <v>1</v>
      </c>
      <c r="B17" s="185" t="s">
        <v>93</v>
      </c>
      <c r="C17" s="203">
        <v>10000</v>
      </c>
      <c r="D17" s="203">
        <v>9000</v>
      </c>
      <c r="E17" s="195" t="s">
        <v>84</v>
      </c>
      <c r="F17" s="185" t="s">
        <v>587</v>
      </c>
      <c r="G17" s="185" t="str">
        <f>+F17</f>
        <v>นายราเชนทร์ คมสาคร       
เป็นเงินจำนวน 9,000.- บาท</v>
      </c>
      <c r="H17" s="185" t="s">
        <v>13</v>
      </c>
      <c r="I17" s="185" t="s">
        <v>550</v>
      </c>
    </row>
    <row r="18" spans="1:9" s="202" customFormat="1" ht="82.5">
      <c r="A18" s="195">
        <v>2</v>
      </c>
      <c r="B18" s="185" t="s">
        <v>92</v>
      </c>
      <c r="C18" s="203">
        <v>9550</v>
      </c>
      <c r="D18" s="204">
        <v>6500</v>
      </c>
      <c r="E18" s="195" t="s">
        <v>84</v>
      </c>
      <c r="F18" s="185" t="s">
        <v>588</v>
      </c>
      <c r="G18" s="185" t="str">
        <f>+F18</f>
        <v>นายราเชนทร์ คมสาคร       
เป็นเงินจำนวน 6,500.- บาท</v>
      </c>
      <c r="H18" s="185" t="s">
        <v>13</v>
      </c>
      <c r="I18" s="185" t="s">
        <v>551</v>
      </c>
    </row>
    <row r="19" spans="1:9" s="173" customFormat="1">
      <c r="A19" s="180"/>
      <c r="B19" s="181"/>
      <c r="C19" s="172"/>
      <c r="D19" s="182"/>
      <c r="E19" s="180"/>
      <c r="F19" s="183"/>
      <c r="G19" s="183"/>
      <c r="H19" s="184"/>
      <c r="I19" s="172"/>
    </row>
    <row r="22" spans="1:9" s="173" customFormat="1">
      <c r="A22" s="180"/>
      <c r="B22" s="181"/>
      <c r="C22" s="172"/>
      <c r="D22" s="182"/>
      <c r="E22" s="180"/>
      <c r="F22" s="183"/>
      <c r="G22" s="183"/>
      <c r="H22" s="184"/>
      <c r="I22" s="172"/>
    </row>
    <row r="25" spans="1:9" s="173" customFormat="1">
      <c r="A25" s="180"/>
      <c r="B25" s="181"/>
      <c r="C25" s="172"/>
      <c r="D25" s="182"/>
      <c r="E25" s="180"/>
      <c r="F25" s="183"/>
      <c r="G25" s="183"/>
      <c r="H25" s="184"/>
      <c r="I25" s="172"/>
    </row>
    <row r="28" spans="1:9" s="173" customFormat="1">
      <c r="A28" s="180"/>
      <c r="B28" s="181"/>
      <c r="C28" s="172"/>
      <c r="D28" s="182"/>
      <c r="E28" s="180"/>
      <c r="F28" s="183"/>
      <c r="G28" s="183"/>
      <c r="H28" s="184"/>
      <c r="I28" s="172"/>
    </row>
    <row r="31" spans="1:9" s="173" customFormat="1">
      <c r="A31" s="180"/>
      <c r="B31" s="181"/>
      <c r="C31" s="172"/>
      <c r="D31" s="182"/>
      <c r="E31" s="180"/>
      <c r="F31" s="183"/>
      <c r="G31" s="183"/>
      <c r="H31" s="184"/>
      <c r="I31" s="172"/>
    </row>
    <row r="34" spans="1:9" s="173" customFormat="1">
      <c r="A34" s="180"/>
      <c r="B34" s="181"/>
      <c r="C34" s="172"/>
      <c r="D34" s="182"/>
      <c r="E34" s="180"/>
      <c r="F34" s="183"/>
      <c r="G34" s="183"/>
      <c r="H34" s="184"/>
      <c r="I34" s="172"/>
    </row>
    <row r="37" spans="1:9" s="173" customFormat="1">
      <c r="A37" s="180"/>
      <c r="B37" s="181"/>
      <c r="C37" s="172"/>
      <c r="D37" s="182"/>
      <c r="E37" s="180"/>
      <c r="F37" s="183"/>
      <c r="G37" s="183"/>
      <c r="H37" s="184"/>
      <c r="I37" s="172"/>
    </row>
    <row r="40" spans="1:9" s="173" customFormat="1">
      <c r="A40" s="180"/>
      <c r="B40" s="181"/>
      <c r="C40" s="172"/>
      <c r="D40" s="182"/>
      <c r="E40" s="180"/>
      <c r="F40" s="183"/>
      <c r="G40" s="183"/>
      <c r="H40" s="184"/>
      <c r="I40" s="172"/>
    </row>
  </sheetData>
  <mergeCells count="8">
    <mergeCell ref="A12:I12"/>
    <mergeCell ref="A14:I14"/>
    <mergeCell ref="A16:I16"/>
    <mergeCell ref="A2:I2"/>
    <mergeCell ref="A3:I3"/>
    <mergeCell ref="A4:I4"/>
    <mergeCell ref="A6:I6"/>
    <mergeCell ref="A7:I7"/>
  </mergeCells>
  <pageMargins left="0.23622047244094491" right="0.23622047244094491" top="0.74803149606299213" bottom="0" header="0.31496062992125984" footer="0.31496062992125984"/>
  <pageSetup paperSize="9" scale="72" fitToHeight="0" orientation="landscape" r:id="rId1"/>
  <rowBreaks count="1" manualBreakCount="1">
    <brk id="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Normal="100" zoomScaleSheetLayoutView="70" workbookViewId="0">
      <pane ySplit="5" topLeftCell="A6" activePane="bottomLeft" state="frozen"/>
      <selection pane="bottomLeft" activeCell="A5" sqref="A5:I5"/>
    </sheetView>
  </sheetViews>
  <sheetFormatPr defaultColWidth="9.140625" defaultRowHeight="16.5"/>
  <cols>
    <col min="1" max="1" width="7.28515625" style="158" customWidth="1"/>
    <col min="2" max="2" width="31.42578125" style="159" customWidth="1"/>
    <col min="3" max="3" width="16.42578125" style="152" customWidth="1"/>
    <col min="4" max="4" width="15.7109375" style="160" customWidth="1"/>
    <col min="5" max="5" width="13.42578125" style="158" customWidth="1"/>
    <col min="6" max="7" width="29.5703125" style="161" customWidth="1"/>
    <col min="8" max="8" width="25.85546875" style="162" customWidth="1"/>
    <col min="9" max="9" width="27.42578125" style="152" bestFit="1" customWidth="1"/>
    <col min="10" max="16384" width="9.140625" style="152"/>
  </cols>
  <sheetData>
    <row r="1" spans="1:9">
      <c r="A1" s="145"/>
      <c r="B1" s="146"/>
      <c r="C1" s="147"/>
      <c r="D1" s="148"/>
      <c r="E1" s="145"/>
      <c r="F1" s="149"/>
      <c r="G1" s="149"/>
      <c r="H1" s="150"/>
      <c r="I1" s="151" t="s">
        <v>0</v>
      </c>
    </row>
    <row r="2" spans="1:9">
      <c r="A2" s="260" t="s">
        <v>694</v>
      </c>
      <c r="B2" s="260"/>
      <c r="C2" s="260"/>
      <c r="D2" s="260"/>
      <c r="E2" s="260"/>
      <c r="F2" s="260"/>
      <c r="G2" s="260"/>
      <c r="H2" s="260"/>
      <c r="I2" s="260"/>
    </row>
    <row r="3" spans="1:9">
      <c r="A3" s="260" t="s">
        <v>1</v>
      </c>
      <c r="B3" s="260"/>
      <c r="C3" s="260"/>
      <c r="D3" s="260"/>
      <c r="E3" s="260"/>
      <c r="F3" s="260"/>
      <c r="G3" s="260"/>
      <c r="H3" s="260"/>
      <c r="I3" s="260"/>
    </row>
    <row r="4" spans="1:9">
      <c r="A4" s="261" t="s">
        <v>114</v>
      </c>
      <c r="B4" s="261"/>
      <c r="C4" s="261"/>
      <c r="D4" s="261"/>
      <c r="E4" s="261"/>
      <c r="F4" s="261"/>
      <c r="G4" s="261"/>
      <c r="H4" s="261"/>
      <c r="I4" s="261"/>
    </row>
    <row r="5" spans="1:9" s="172" customFormat="1" ht="33">
      <c r="A5" s="290" t="s">
        <v>3</v>
      </c>
      <c r="B5" s="290" t="s">
        <v>4</v>
      </c>
      <c r="C5" s="291" t="s">
        <v>706</v>
      </c>
      <c r="D5" s="291" t="s">
        <v>5</v>
      </c>
      <c r="E5" s="290" t="s">
        <v>6</v>
      </c>
      <c r="F5" s="292" t="s">
        <v>318</v>
      </c>
      <c r="G5" s="292" t="s">
        <v>707</v>
      </c>
      <c r="H5" s="291" t="s">
        <v>703</v>
      </c>
      <c r="I5" s="293" t="s">
        <v>317</v>
      </c>
    </row>
    <row r="6" spans="1:9" s="153" customFormat="1" ht="15" customHeight="1">
      <c r="A6" s="239" t="s">
        <v>533</v>
      </c>
      <c r="B6" s="239"/>
      <c r="C6" s="239"/>
      <c r="D6" s="239"/>
      <c r="E6" s="239"/>
      <c r="F6" s="239"/>
      <c r="G6" s="239"/>
      <c r="H6" s="239"/>
      <c r="I6" s="239"/>
    </row>
    <row r="7" spans="1:9" s="153" customFormat="1" ht="15" customHeight="1">
      <c r="A7" s="271" t="s">
        <v>11</v>
      </c>
      <c r="B7" s="271"/>
      <c r="C7" s="271"/>
      <c r="D7" s="271"/>
      <c r="E7" s="271"/>
      <c r="F7" s="271"/>
      <c r="G7" s="271"/>
      <c r="H7" s="271"/>
      <c r="I7" s="271"/>
    </row>
    <row r="8" spans="1:9" ht="82.5">
      <c r="A8" s="154">
        <v>1</v>
      </c>
      <c r="B8" s="174" t="s">
        <v>113</v>
      </c>
      <c r="C8" s="175">
        <v>8132</v>
      </c>
      <c r="D8" s="175">
        <f>+C8</f>
        <v>8132</v>
      </c>
      <c r="E8" s="176" t="s">
        <v>84</v>
      </c>
      <c r="F8" s="87" t="s">
        <v>148</v>
      </c>
      <c r="G8" s="87" t="str">
        <f>+F8</f>
        <v>บริษัท ไอซัพพลาย จำกัด
เป็นเงินจำนวน 8,132.- บาท</v>
      </c>
      <c r="H8" s="179" t="s">
        <v>91</v>
      </c>
      <c r="I8" s="174" t="s">
        <v>559</v>
      </c>
    </row>
    <row r="9" spans="1:9" ht="82.5">
      <c r="A9" s="154">
        <v>2</v>
      </c>
      <c r="B9" s="174" t="s">
        <v>112</v>
      </c>
      <c r="C9" s="175">
        <v>67276.25</v>
      </c>
      <c r="D9" s="175">
        <f>+C9</f>
        <v>67276.25</v>
      </c>
      <c r="E9" s="176" t="s">
        <v>84</v>
      </c>
      <c r="F9" s="87" t="s">
        <v>149</v>
      </c>
      <c r="G9" s="87" t="str">
        <f>+F9</f>
        <v>โรงพิมพ์ตำรวจ
เป็นเงินจำนวน 67,276.25 บาท</v>
      </c>
      <c r="H9" s="179" t="s">
        <v>91</v>
      </c>
      <c r="I9" s="174" t="s">
        <v>560</v>
      </c>
    </row>
    <row r="10" spans="1:9" ht="82.5">
      <c r="A10" s="154">
        <v>3</v>
      </c>
      <c r="B10" s="174" t="s">
        <v>111</v>
      </c>
      <c r="C10" s="175">
        <v>84487</v>
      </c>
      <c r="D10" s="175">
        <f>+C10</f>
        <v>84487</v>
      </c>
      <c r="E10" s="176" t="s">
        <v>84</v>
      </c>
      <c r="F10" s="87" t="s">
        <v>589</v>
      </c>
      <c r="G10" s="87" t="str">
        <f>+F10</f>
        <v>บริษัท แอลแอนด์เอ็ม ซัพพลายแอนด์เซอร์วิส จำกัด
เป็นเงินจำนวน 84,487.- บาท</v>
      </c>
      <c r="H10" s="179" t="s">
        <v>91</v>
      </c>
      <c r="I10" s="174" t="s">
        <v>561</v>
      </c>
    </row>
    <row r="11" spans="1:9" ht="82.5">
      <c r="A11" s="154">
        <v>4</v>
      </c>
      <c r="B11" s="174" t="s">
        <v>110</v>
      </c>
      <c r="C11" s="175">
        <v>5220</v>
      </c>
      <c r="D11" s="175">
        <f>+C11</f>
        <v>5220</v>
      </c>
      <c r="E11" s="176" t="s">
        <v>84</v>
      </c>
      <c r="F11" s="87" t="s">
        <v>590</v>
      </c>
      <c r="G11" s="87" t="str">
        <f>+F11</f>
        <v>บริษัท แอลแอนด์เอ็ม ซัพพลายแอนด์เซอร์วิส จำกัด
เป็นเงินจำนวน 5,220.- บาท</v>
      </c>
      <c r="H11" s="179" t="s">
        <v>91</v>
      </c>
      <c r="I11" s="174" t="s">
        <v>562</v>
      </c>
    </row>
    <row r="12" spans="1:9" ht="82.5">
      <c r="A12" s="154">
        <v>5</v>
      </c>
      <c r="B12" s="174" t="s">
        <v>109</v>
      </c>
      <c r="C12" s="175">
        <v>279530</v>
      </c>
      <c r="D12" s="175">
        <f>+C12</f>
        <v>279530</v>
      </c>
      <c r="E12" s="176" t="s">
        <v>84</v>
      </c>
      <c r="F12" s="87" t="s">
        <v>591</v>
      </c>
      <c r="G12" s="87" t="str">
        <f>+F12</f>
        <v>บริษัท แอลแอนด์เอ็ม ซัพพลายแอนด์เซอร์วิส จำกัด
เป็นเงินจำนวน 279,530.- บาท</v>
      </c>
      <c r="H12" s="179" t="s">
        <v>91</v>
      </c>
      <c r="I12" s="174" t="s">
        <v>563</v>
      </c>
    </row>
    <row r="13" spans="1:9" s="153" customFormat="1" ht="15" customHeight="1">
      <c r="A13" s="271" t="s">
        <v>20</v>
      </c>
      <c r="B13" s="271"/>
      <c r="C13" s="271"/>
      <c r="D13" s="271"/>
      <c r="E13" s="271"/>
      <c r="F13" s="271"/>
      <c r="G13" s="271"/>
      <c r="H13" s="271"/>
      <c r="I13" s="271"/>
    </row>
    <row r="14" spans="1:9" ht="115.5">
      <c r="A14" s="154">
        <v>1</v>
      </c>
      <c r="B14" s="174" t="s">
        <v>108</v>
      </c>
      <c r="C14" s="175">
        <v>1899576</v>
      </c>
      <c r="D14" s="175">
        <v>1889620</v>
      </c>
      <c r="E14" s="176" t="s">
        <v>21</v>
      </c>
      <c r="F14" s="87" t="s">
        <v>592</v>
      </c>
      <c r="G14" s="87" t="s">
        <v>593</v>
      </c>
      <c r="H14" s="194" t="s">
        <v>22</v>
      </c>
      <c r="I14" s="174" t="s">
        <v>564</v>
      </c>
    </row>
    <row r="15" spans="1:9" ht="115.5">
      <c r="A15" s="154">
        <v>2</v>
      </c>
      <c r="B15" s="174" t="s">
        <v>182</v>
      </c>
      <c r="C15" s="175">
        <v>70793500</v>
      </c>
      <c r="D15" s="175">
        <f>+C15</f>
        <v>70793500</v>
      </c>
      <c r="E15" s="176" t="s">
        <v>24</v>
      </c>
      <c r="F15" s="87" t="s">
        <v>594</v>
      </c>
      <c r="G15" s="87" t="s">
        <v>595</v>
      </c>
      <c r="H15" s="194" t="s">
        <v>22</v>
      </c>
      <c r="I15" s="174" t="s">
        <v>565</v>
      </c>
    </row>
    <row r="16" spans="1:9" s="153" customFormat="1" ht="15" customHeight="1">
      <c r="A16" s="271" t="s">
        <v>107</v>
      </c>
      <c r="B16" s="271"/>
      <c r="C16" s="271"/>
      <c r="D16" s="271"/>
      <c r="E16" s="271"/>
      <c r="F16" s="271"/>
      <c r="G16" s="271"/>
      <c r="H16" s="271"/>
      <c r="I16" s="271"/>
    </row>
    <row r="17" spans="1:9" s="198" customFormat="1" ht="82.5">
      <c r="A17" s="195">
        <v>1</v>
      </c>
      <c r="B17" s="174" t="s">
        <v>106</v>
      </c>
      <c r="C17" s="175">
        <v>17483.8</v>
      </c>
      <c r="D17" s="175">
        <v>17483.8</v>
      </c>
      <c r="E17" s="205" t="s">
        <v>84</v>
      </c>
      <c r="F17" s="197" t="s">
        <v>150</v>
      </c>
      <c r="G17" s="197" t="str">
        <f>+F17</f>
        <v>บริษัท ไอซัพพลาย จำกัด
เป็นเงินจำนวน 17,483.80 บาท</v>
      </c>
      <c r="H17" s="206" t="s">
        <v>91</v>
      </c>
      <c r="I17" s="174" t="s">
        <v>566</v>
      </c>
    </row>
    <row r="18" spans="1:9" s="153" customFormat="1" ht="15" customHeight="1">
      <c r="A18" s="271" t="s">
        <v>57</v>
      </c>
      <c r="B18" s="271"/>
      <c r="C18" s="271"/>
      <c r="D18" s="271"/>
      <c r="E18" s="271"/>
      <c r="F18" s="271"/>
      <c r="G18" s="271"/>
      <c r="H18" s="271"/>
      <c r="I18" s="271"/>
    </row>
    <row r="19" spans="1:9" s="198" customFormat="1" ht="82.5">
      <c r="A19" s="195">
        <v>1</v>
      </c>
      <c r="B19" s="186" t="s">
        <v>186</v>
      </c>
      <c r="C19" s="188">
        <v>13500</v>
      </c>
      <c r="D19" s="188">
        <v>13500</v>
      </c>
      <c r="E19" s="196" t="s">
        <v>84</v>
      </c>
      <c r="F19" s="186" t="s">
        <v>151</v>
      </c>
      <c r="G19" s="186" t="str">
        <f>+F19</f>
        <v>นายชัยวัฒน์ ภูธรชัย 
เป็นเงินจำนวน 13,500.- บาท</v>
      </c>
      <c r="H19" s="185" t="s">
        <v>13</v>
      </c>
      <c r="I19" s="174" t="s">
        <v>567</v>
      </c>
    </row>
    <row r="20" spans="1:9" s="198" customFormat="1" ht="82.5">
      <c r="A20" s="195">
        <v>2</v>
      </c>
      <c r="B20" s="207" t="s">
        <v>105</v>
      </c>
      <c r="C20" s="175">
        <v>14584</v>
      </c>
      <c r="D20" s="175">
        <v>14584</v>
      </c>
      <c r="E20" s="196" t="s">
        <v>84</v>
      </c>
      <c r="F20" s="186" t="s">
        <v>152</v>
      </c>
      <c r="G20" s="186" t="str">
        <f>+F20</f>
        <v>บริษัท ไอซัพพลาย จำกัด 
เป็นเงินจำนวน 14,584.10 บาท</v>
      </c>
      <c r="H20" s="185" t="s">
        <v>13</v>
      </c>
      <c r="I20" s="174" t="s">
        <v>568</v>
      </c>
    </row>
    <row r="21" spans="1:9" s="153" customFormat="1" ht="15" customHeight="1">
      <c r="A21" s="271" t="s">
        <v>104</v>
      </c>
      <c r="B21" s="271"/>
      <c r="C21" s="271"/>
      <c r="D21" s="271"/>
      <c r="E21" s="271"/>
      <c r="F21" s="271"/>
      <c r="G21" s="271"/>
      <c r="H21" s="271"/>
      <c r="I21" s="271"/>
    </row>
    <row r="22" spans="1:9" s="198" customFormat="1" ht="99">
      <c r="A22" s="195">
        <v>1</v>
      </c>
      <c r="B22" s="174" t="s">
        <v>185</v>
      </c>
      <c r="C22" s="188">
        <v>16300</v>
      </c>
      <c r="D22" s="188">
        <v>16300</v>
      </c>
      <c r="E22" s="208" t="s">
        <v>84</v>
      </c>
      <c r="F22" s="207" t="s">
        <v>153</v>
      </c>
      <c r="G22" s="207" t="str">
        <f>+F22</f>
        <v>บริษัท พีวี คอนเซาท์ติ้งแอนด์ซัพพอร์ท จำกัด                เป็นเงินจำนวน 16,300.- บาท</v>
      </c>
      <c r="H22" s="185" t="s">
        <v>13</v>
      </c>
      <c r="I22" s="209" t="s">
        <v>569</v>
      </c>
    </row>
    <row r="23" spans="1:9">
      <c r="A23" s="271" t="s">
        <v>103</v>
      </c>
      <c r="B23" s="272"/>
      <c r="C23" s="272"/>
      <c r="D23" s="272"/>
      <c r="E23" s="272"/>
      <c r="F23" s="272"/>
      <c r="G23" s="272"/>
      <c r="H23" s="272"/>
      <c r="I23" s="272"/>
    </row>
    <row r="24" spans="1:9" s="198" customFormat="1" ht="82.5">
      <c r="A24" s="195">
        <v>1</v>
      </c>
      <c r="B24" s="210" t="s">
        <v>184</v>
      </c>
      <c r="C24" s="211">
        <v>14000</v>
      </c>
      <c r="D24" s="212">
        <v>4000</v>
      </c>
      <c r="E24" s="195" t="s">
        <v>84</v>
      </c>
      <c r="F24" s="186" t="s">
        <v>154</v>
      </c>
      <c r="G24" s="186" t="str">
        <f>+F24</f>
        <v>นายปฐมพงศ์ อินทรสระ 
เป็นเงินจำนวน 4,000.- บาท</v>
      </c>
      <c r="H24" s="185" t="s">
        <v>13</v>
      </c>
      <c r="I24" s="209" t="s">
        <v>570</v>
      </c>
    </row>
    <row r="25" spans="1:9" s="198" customFormat="1" ht="82.5">
      <c r="A25" s="195">
        <v>2</v>
      </c>
      <c r="B25" s="210" t="s">
        <v>183</v>
      </c>
      <c r="C25" s="203">
        <v>10000</v>
      </c>
      <c r="D25" s="212">
        <v>8000</v>
      </c>
      <c r="E25" s="195" t="s">
        <v>84</v>
      </c>
      <c r="F25" s="186" t="s">
        <v>155</v>
      </c>
      <c r="G25" s="186" t="str">
        <f>+F25</f>
        <v>นายปฐมพงศ์ อินทรสระ 
เป็นเงินจำนวน 8,000.- บาท</v>
      </c>
      <c r="H25" s="185" t="s">
        <v>13</v>
      </c>
      <c r="I25" s="209" t="s">
        <v>571</v>
      </c>
    </row>
    <row r="26" spans="1:9">
      <c r="A26" s="271" t="s">
        <v>102</v>
      </c>
      <c r="B26" s="271"/>
      <c r="C26" s="271"/>
      <c r="D26" s="271"/>
      <c r="E26" s="271"/>
      <c r="F26" s="271"/>
      <c r="G26" s="271"/>
      <c r="H26" s="271"/>
      <c r="I26" s="271"/>
    </row>
    <row r="27" spans="1:9" s="198" customFormat="1" ht="82.5">
      <c r="A27" s="195">
        <v>1</v>
      </c>
      <c r="B27" s="185" t="s">
        <v>101</v>
      </c>
      <c r="C27" s="213">
        <v>8132</v>
      </c>
      <c r="D27" s="214">
        <v>8132</v>
      </c>
      <c r="E27" s="215" t="s">
        <v>84</v>
      </c>
      <c r="F27" s="216" t="s">
        <v>148</v>
      </c>
      <c r="G27" s="216" t="str">
        <f>+F27</f>
        <v>บริษัท ไอซัพพลาย จำกัด
เป็นเงินจำนวน 8,132.- บาท</v>
      </c>
      <c r="H27" s="185" t="s">
        <v>13</v>
      </c>
      <c r="I27" s="185" t="s">
        <v>100</v>
      </c>
    </row>
  </sheetData>
  <mergeCells count="11">
    <mergeCell ref="A2:I2"/>
    <mergeCell ref="A3:I3"/>
    <mergeCell ref="A4:I4"/>
    <mergeCell ref="A23:I23"/>
    <mergeCell ref="A26:I26"/>
    <mergeCell ref="A6:I6"/>
    <mergeCell ref="A7:I7"/>
    <mergeCell ref="A13:I13"/>
    <mergeCell ref="A16:I16"/>
    <mergeCell ref="A18:I18"/>
    <mergeCell ref="A21:I21"/>
  </mergeCells>
  <pageMargins left="0.23622047244094488" right="0.23622047244094488" top="0.45" bottom="0.17" header="0.11811023622047244" footer="0.11811023622047244"/>
  <pageSetup paperSize="9" scale="74" fitToHeight="0" orientation="landscape" r:id="rId1"/>
  <rowBreaks count="2" manualBreakCount="2">
    <brk id="14" max="16383" man="1"/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view="pageBreakPreview" zoomScaleNormal="90" zoomScaleSheetLayoutView="100" workbookViewId="0">
      <pane ySplit="5" topLeftCell="A6" activePane="bottomLeft" state="frozen"/>
      <selection pane="bottomLeft" activeCell="A5" sqref="A5:I5"/>
    </sheetView>
  </sheetViews>
  <sheetFormatPr defaultColWidth="9.140625" defaultRowHeight="16.5"/>
  <cols>
    <col min="1" max="1" width="7.28515625" style="158" customWidth="1"/>
    <col min="2" max="2" width="29" style="159" customWidth="1"/>
    <col min="3" max="3" width="15.42578125" style="152" customWidth="1"/>
    <col min="4" max="4" width="15.42578125" style="160" customWidth="1"/>
    <col min="5" max="5" width="10" style="158" customWidth="1"/>
    <col min="6" max="7" width="25.42578125" style="161" customWidth="1"/>
    <col min="8" max="8" width="25" style="162" customWidth="1"/>
    <col min="9" max="9" width="27.42578125" style="152" bestFit="1" customWidth="1"/>
    <col min="10" max="16384" width="9.140625" style="152"/>
  </cols>
  <sheetData>
    <row r="1" spans="1:9">
      <c r="A1" s="145"/>
      <c r="B1" s="146"/>
      <c r="C1" s="147"/>
      <c r="D1" s="148"/>
      <c r="E1" s="145"/>
      <c r="F1" s="149"/>
      <c r="G1" s="149"/>
      <c r="H1" s="150"/>
      <c r="I1" s="151" t="s">
        <v>0</v>
      </c>
    </row>
    <row r="2" spans="1:9">
      <c r="A2" s="260" t="s">
        <v>695</v>
      </c>
      <c r="B2" s="260"/>
      <c r="C2" s="260"/>
      <c r="D2" s="260"/>
      <c r="E2" s="260"/>
      <c r="F2" s="260"/>
      <c r="G2" s="260"/>
      <c r="H2" s="260"/>
      <c r="I2" s="260"/>
    </row>
    <row r="3" spans="1:9">
      <c r="A3" s="260" t="s">
        <v>1</v>
      </c>
      <c r="B3" s="260"/>
      <c r="C3" s="260"/>
      <c r="D3" s="260"/>
      <c r="E3" s="260"/>
      <c r="F3" s="260"/>
      <c r="G3" s="260"/>
      <c r="H3" s="260"/>
      <c r="I3" s="260"/>
    </row>
    <row r="4" spans="1:9">
      <c r="A4" s="261" t="s">
        <v>181</v>
      </c>
      <c r="B4" s="261"/>
      <c r="C4" s="261"/>
      <c r="D4" s="261"/>
      <c r="E4" s="261"/>
      <c r="F4" s="261"/>
      <c r="G4" s="261"/>
      <c r="H4" s="261"/>
      <c r="I4" s="261"/>
    </row>
    <row r="5" spans="1:9" s="172" customFormat="1" ht="33">
      <c r="A5" s="290" t="s">
        <v>3</v>
      </c>
      <c r="B5" s="290" t="s">
        <v>4</v>
      </c>
      <c r="C5" s="291" t="s">
        <v>706</v>
      </c>
      <c r="D5" s="291" t="s">
        <v>5</v>
      </c>
      <c r="E5" s="290" t="s">
        <v>6</v>
      </c>
      <c r="F5" s="292" t="s">
        <v>318</v>
      </c>
      <c r="G5" s="292" t="s">
        <v>707</v>
      </c>
      <c r="H5" s="291" t="s">
        <v>703</v>
      </c>
      <c r="I5" s="293" t="s">
        <v>317</v>
      </c>
    </row>
    <row r="6" spans="1:9" s="153" customFormat="1">
      <c r="A6" s="239" t="s">
        <v>533</v>
      </c>
      <c r="B6" s="239"/>
      <c r="C6" s="239"/>
      <c r="D6" s="239"/>
      <c r="E6" s="239"/>
      <c r="F6" s="239"/>
      <c r="G6" s="239"/>
      <c r="H6" s="239"/>
      <c r="I6" s="239"/>
    </row>
    <row r="7" spans="1:9" s="153" customFormat="1">
      <c r="A7" s="257" t="s">
        <v>11</v>
      </c>
      <c r="B7" s="258"/>
      <c r="C7" s="258"/>
      <c r="D7" s="258"/>
      <c r="E7" s="258"/>
      <c r="F7" s="258"/>
      <c r="G7" s="258"/>
      <c r="H7" s="258"/>
      <c r="I7" s="259"/>
    </row>
    <row r="8" spans="1:9" ht="82.5">
      <c r="A8" s="154">
        <v>1</v>
      </c>
      <c r="B8" s="174" t="s">
        <v>180</v>
      </c>
      <c r="C8" s="175">
        <v>425000</v>
      </c>
      <c r="D8" s="175">
        <v>424999.98</v>
      </c>
      <c r="E8" s="176" t="s">
        <v>84</v>
      </c>
      <c r="F8" s="179" t="s">
        <v>179</v>
      </c>
      <c r="G8" s="179" t="s">
        <v>572</v>
      </c>
      <c r="H8" s="179" t="s">
        <v>83</v>
      </c>
      <c r="I8" s="185" t="s">
        <v>178</v>
      </c>
    </row>
    <row r="9" spans="1:9" ht="82.5">
      <c r="A9" s="154">
        <v>2</v>
      </c>
      <c r="B9" s="174" t="s">
        <v>177</v>
      </c>
      <c r="C9" s="175">
        <v>125000</v>
      </c>
      <c r="D9" s="175">
        <v>124999.98</v>
      </c>
      <c r="E9" s="176" t="s">
        <v>84</v>
      </c>
      <c r="F9" s="179" t="s">
        <v>573</v>
      </c>
      <c r="G9" s="179" t="s">
        <v>574</v>
      </c>
      <c r="H9" s="179" t="s">
        <v>83</v>
      </c>
      <c r="I9" s="174" t="s">
        <v>176</v>
      </c>
    </row>
    <row r="10" spans="1:9" ht="82.5">
      <c r="A10" s="154">
        <v>3</v>
      </c>
      <c r="B10" s="174" t="s">
        <v>175</v>
      </c>
      <c r="C10" s="175">
        <v>9073.6</v>
      </c>
      <c r="D10" s="175">
        <v>9073.6</v>
      </c>
      <c r="E10" s="176" t="s">
        <v>84</v>
      </c>
      <c r="F10" s="179" t="s">
        <v>575</v>
      </c>
      <c r="G10" s="179" t="str">
        <f t="shared" ref="G10:G13" si="0">+F10</f>
        <v>ห้างหุ้นส่วนจำกัด ไมโคร ซัม เอ็นเตอร์ไพร์ส
เป็นจำนวนเงิน 9,073.60 บาท</v>
      </c>
      <c r="H10" s="179" t="s">
        <v>83</v>
      </c>
      <c r="I10" s="174" t="s">
        <v>174</v>
      </c>
    </row>
    <row r="11" spans="1:9" ht="82.5">
      <c r="A11" s="154">
        <v>4</v>
      </c>
      <c r="B11" s="174" t="s">
        <v>173</v>
      </c>
      <c r="C11" s="175">
        <v>3210</v>
      </c>
      <c r="D11" s="175">
        <v>3210</v>
      </c>
      <c r="E11" s="176" t="s">
        <v>84</v>
      </c>
      <c r="F11" s="187" t="s">
        <v>170</v>
      </c>
      <c r="G11" s="179" t="str">
        <f t="shared" si="0"/>
        <v xml:space="preserve">บริษัท แสนสุคนธ์ จำกัด
เป็นเงินจำนวน 3,210.- บาท
</v>
      </c>
      <c r="H11" s="179" t="s">
        <v>83</v>
      </c>
      <c r="I11" s="174" t="s">
        <v>172</v>
      </c>
    </row>
    <row r="12" spans="1:9" ht="82.5">
      <c r="A12" s="154">
        <v>5</v>
      </c>
      <c r="B12" s="174" t="s">
        <v>171</v>
      </c>
      <c r="C12" s="175">
        <v>3210</v>
      </c>
      <c r="D12" s="175">
        <v>3210</v>
      </c>
      <c r="E12" s="176" t="s">
        <v>84</v>
      </c>
      <c r="F12" s="187" t="s">
        <v>170</v>
      </c>
      <c r="G12" s="179" t="str">
        <f t="shared" si="0"/>
        <v xml:space="preserve">บริษัท แสนสุคนธ์ จำกัด
เป็นเงินจำนวน 3,210.- บาท
</v>
      </c>
      <c r="H12" s="179" t="s">
        <v>83</v>
      </c>
      <c r="I12" s="174" t="s">
        <v>169</v>
      </c>
    </row>
    <row r="13" spans="1:9" ht="82.5">
      <c r="A13" s="154">
        <v>6</v>
      </c>
      <c r="B13" s="174" t="s">
        <v>576</v>
      </c>
      <c r="C13" s="175">
        <v>152500</v>
      </c>
      <c r="D13" s="175">
        <v>152475</v>
      </c>
      <c r="E13" s="176" t="s">
        <v>84</v>
      </c>
      <c r="F13" s="187" t="s">
        <v>168</v>
      </c>
      <c r="G13" s="179" t="str">
        <f t="shared" si="0"/>
        <v>บริษัท วันออเทน จำกัด            
เป็นจำนวนเงิน 152,475.- บาท</v>
      </c>
      <c r="H13" s="179" t="s">
        <v>83</v>
      </c>
      <c r="I13" s="174" t="s">
        <v>167</v>
      </c>
    </row>
    <row r="14" spans="1:9" s="153" customFormat="1">
      <c r="A14" s="257" t="s">
        <v>57</v>
      </c>
      <c r="B14" s="258"/>
      <c r="C14" s="258"/>
      <c r="D14" s="258"/>
      <c r="E14" s="258"/>
      <c r="F14" s="258"/>
      <c r="G14" s="258"/>
      <c r="H14" s="258"/>
      <c r="I14" s="259"/>
    </row>
    <row r="15" spans="1:9" s="198" customFormat="1" ht="82.5">
      <c r="A15" s="195">
        <v>1</v>
      </c>
      <c r="B15" s="186" t="s">
        <v>166</v>
      </c>
      <c r="C15" s="188">
        <v>26434.35</v>
      </c>
      <c r="D15" s="188">
        <v>26434.35</v>
      </c>
      <c r="E15" s="196" t="s">
        <v>84</v>
      </c>
      <c r="F15" s="217" t="s">
        <v>165</v>
      </c>
      <c r="G15" s="217" t="str">
        <f>+F15</f>
        <v>บริษัท ไอซัพพลาย จำกัด            
เป็นจำนวนเงิน 26,434.35 บาท</v>
      </c>
      <c r="H15" s="206" t="s">
        <v>83</v>
      </c>
      <c r="I15" s="174" t="s">
        <v>164</v>
      </c>
    </row>
    <row r="16" spans="1:9" s="198" customFormat="1" ht="82.5">
      <c r="A16" s="195">
        <v>2</v>
      </c>
      <c r="B16" s="207" t="s">
        <v>163</v>
      </c>
      <c r="C16" s="175">
        <v>10000</v>
      </c>
      <c r="D16" s="175">
        <v>10000</v>
      </c>
      <c r="E16" s="196" t="s">
        <v>84</v>
      </c>
      <c r="F16" s="218" t="s">
        <v>162</v>
      </c>
      <c r="G16" s="218" t="str">
        <f>+F16</f>
        <v>นายชัยวัฒ์ ภูธรชัย                    
เป็นจำนวนเงิน 10,000.- บาท</v>
      </c>
      <c r="H16" s="206" t="s">
        <v>83</v>
      </c>
      <c r="I16" s="174" t="s">
        <v>161</v>
      </c>
    </row>
    <row r="17" spans="1:9">
      <c r="A17" s="257" t="s">
        <v>676</v>
      </c>
      <c r="B17" s="258"/>
      <c r="C17" s="258"/>
      <c r="D17" s="258"/>
      <c r="E17" s="258"/>
      <c r="F17" s="258"/>
      <c r="G17" s="258"/>
      <c r="H17" s="258"/>
      <c r="I17" s="259"/>
    </row>
    <row r="18" spans="1:9" s="198" customFormat="1" ht="84" customHeight="1">
      <c r="A18" s="195">
        <v>1</v>
      </c>
      <c r="B18" s="185" t="s">
        <v>160</v>
      </c>
      <c r="C18" s="219">
        <v>2321.8000000000002</v>
      </c>
      <c r="D18" s="220">
        <v>2321.8000000000002</v>
      </c>
      <c r="E18" s="196" t="s">
        <v>84</v>
      </c>
      <c r="F18" s="221" t="s">
        <v>159</v>
      </c>
      <c r="G18" s="221" t="str">
        <f>+F18</f>
        <v>ร้านเอ๊ ก็อปปี้ จำกัด                     
จำนวน 2,321.8๐ บาท</v>
      </c>
      <c r="H18" s="206" t="s">
        <v>83</v>
      </c>
      <c r="I18" s="222" t="s">
        <v>158</v>
      </c>
    </row>
    <row r="19" spans="1:9">
      <c r="A19" s="273" t="s">
        <v>29</v>
      </c>
      <c r="B19" s="274"/>
      <c r="C19" s="274"/>
      <c r="D19" s="274"/>
      <c r="E19" s="274"/>
      <c r="F19" s="274"/>
      <c r="G19" s="274"/>
      <c r="H19" s="274"/>
      <c r="I19" s="275"/>
    </row>
    <row r="20" spans="1:9" s="198" customFormat="1" ht="82.5">
      <c r="A20" s="195">
        <v>1</v>
      </c>
      <c r="B20" s="185" t="s">
        <v>106</v>
      </c>
      <c r="C20" s="219">
        <v>14819.5</v>
      </c>
      <c r="D20" s="220">
        <v>14819.5</v>
      </c>
      <c r="E20" s="196" t="s">
        <v>84</v>
      </c>
      <c r="F20" s="223" t="s">
        <v>157</v>
      </c>
      <c r="G20" s="223" t="str">
        <f>+F20</f>
        <v>บริษัท ไอซัพพลาย จำกัด            
เป็นจำนวนเงิน 14,819.50 บาท</v>
      </c>
      <c r="H20" s="206" t="s">
        <v>83</v>
      </c>
      <c r="I20" s="222" t="s">
        <v>156</v>
      </c>
    </row>
  </sheetData>
  <mergeCells count="8">
    <mergeCell ref="A14:I14"/>
    <mergeCell ref="A17:I17"/>
    <mergeCell ref="A19:I19"/>
    <mergeCell ref="A2:I2"/>
    <mergeCell ref="A3:I3"/>
    <mergeCell ref="A4:I4"/>
    <mergeCell ref="A6:I6"/>
    <mergeCell ref="A7:I7"/>
  </mergeCells>
  <pageMargins left="0.23622047244094488" right="0.23622047244094488" top="0.45" bottom="0.17" header="0.11811023622047244" footer="0.11811023622047244"/>
  <pageSetup paperSize="9" scale="80" fitToHeight="0" orientation="landscape" r:id="rId1"/>
  <rowBreaks count="1" manualBreakCount="1">
    <brk id="1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zoomScaleNormal="100" workbookViewId="0">
      <pane ySplit="5" topLeftCell="A6" activePane="bottomLeft" state="frozen"/>
      <selection pane="bottomLeft" activeCell="A5" sqref="A5:I5"/>
    </sheetView>
  </sheetViews>
  <sheetFormatPr defaultColWidth="9.140625" defaultRowHeight="16.5"/>
  <cols>
    <col min="1" max="1" width="7.28515625" style="158" customWidth="1"/>
    <col min="2" max="2" width="30.5703125" style="159" customWidth="1"/>
    <col min="3" max="3" width="16.42578125" style="152" customWidth="1"/>
    <col min="4" max="4" width="15.7109375" style="160" customWidth="1"/>
    <col min="5" max="5" width="11.5703125" style="158" customWidth="1"/>
    <col min="6" max="7" width="26.85546875" style="161" customWidth="1"/>
    <col min="8" max="8" width="25" style="162" customWidth="1"/>
    <col min="9" max="9" width="27.42578125" style="152" bestFit="1" customWidth="1"/>
    <col min="10" max="16384" width="9.140625" style="152"/>
  </cols>
  <sheetData>
    <row r="1" spans="1:9">
      <c r="A1" s="145"/>
      <c r="B1" s="146"/>
      <c r="C1" s="147"/>
      <c r="D1" s="148"/>
      <c r="E1" s="145"/>
      <c r="F1" s="149"/>
      <c r="G1" s="149"/>
      <c r="H1" s="150"/>
      <c r="I1" s="151" t="s">
        <v>0</v>
      </c>
    </row>
    <row r="2" spans="1:9">
      <c r="A2" s="260" t="s">
        <v>696</v>
      </c>
      <c r="B2" s="260"/>
      <c r="C2" s="260"/>
      <c r="D2" s="260"/>
      <c r="E2" s="260"/>
      <c r="F2" s="260"/>
      <c r="G2" s="260"/>
      <c r="H2" s="260"/>
      <c r="I2" s="260"/>
    </row>
    <row r="3" spans="1:9">
      <c r="A3" s="260" t="s">
        <v>1</v>
      </c>
      <c r="B3" s="260"/>
      <c r="C3" s="260"/>
      <c r="D3" s="260"/>
      <c r="E3" s="260"/>
      <c r="F3" s="260"/>
      <c r="G3" s="260"/>
      <c r="H3" s="260"/>
      <c r="I3" s="260"/>
    </row>
    <row r="4" spans="1:9">
      <c r="A4" s="261" t="s">
        <v>209</v>
      </c>
      <c r="B4" s="261"/>
      <c r="C4" s="261"/>
      <c r="D4" s="261"/>
      <c r="E4" s="261"/>
      <c r="F4" s="261"/>
      <c r="G4" s="261"/>
      <c r="H4" s="261"/>
      <c r="I4" s="261"/>
    </row>
    <row r="5" spans="1:9" s="172" customFormat="1" ht="33">
      <c r="A5" s="290" t="s">
        <v>3</v>
      </c>
      <c r="B5" s="290" t="s">
        <v>4</v>
      </c>
      <c r="C5" s="291" t="s">
        <v>706</v>
      </c>
      <c r="D5" s="291" t="s">
        <v>5</v>
      </c>
      <c r="E5" s="290" t="s">
        <v>6</v>
      </c>
      <c r="F5" s="292" t="s">
        <v>318</v>
      </c>
      <c r="G5" s="292" t="s">
        <v>707</v>
      </c>
      <c r="H5" s="291" t="s">
        <v>703</v>
      </c>
      <c r="I5" s="293" t="s">
        <v>317</v>
      </c>
    </row>
    <row r="6" spans="1:9" s="153" customFormat="1">
      <c r="A6" s="239" t="s">
        <v>533</v>
      </c>
      <c r="B6" s="239"/>
      <c r="C6" s="239"/>
      <c r="D6" s="239"/>
      <c r="E6" s="239"/>
      <c r="F6" s="239"/>
      <c r="G6" s="239"/>
      <c r="H6" s="239"/>
      <c r="I6" s="239"/>
    </row>
    <row r="7" spans="1:9" s="153" customFormat="1">
      <c r="A7" s="271" t="s">
        <v>11</v>
      </c>
      <c r="B7" s="271"/>
      <c r="C7" s="271"/>
      <c r="D7" s="271"/>
      <c r="E7" s="271"/>
      <c r="F7" s="271"/>
      <c r="G7" s="271"/>
      <c r="H7" s="271"/>
      <c r="I7" s="271"/>
    </row>
    <row r="8" spans="1:9" ht="82.5">
      <c r="A8" s="154">
        <v>1</v>
      </c>
      <c r="B8" s="174" t="s">
        <v>540</v>
      </c>
      <c r="C8" s="175">
        <v>488990</v>
      </c>
      <c r="D8" s="175">
        <v>488990</v>
      </c>
      <c r="E8" s="176" t="s">
        <v>84</v>
      </c>
      <c r="F8" s="179" t="s">
        <v>596</v>
      </c>
      <c r="G8" s="179" t="str">
        <f>+F8</f>
        <v>บริษัท อุทัย คอนซัลแตนท์ จำกัด 
เป็นเงินจำนวน 488,990.- บาท</v>
      </c>
      <c r="H8" s="179" t="s">
        <v>83</v>
      </c>
      <c r="I8" s="185" t="s">
        <v>208</v>
      </c>
    </row>
    <row r="9" spans="1:9" ht="82.5">
      <c r="A9" s="154">
        <v>2</v>
      </c>
      <c r="B9" s="174" t="s">
        <v>541</v>
      </c>
      <c r="C9" s="175">
        <v>110000</v>
      </c>
      <c r="D9" s="175">
        <v>107535</v>
      </c>
      <c r="E9" s="176" t="s">
        <v>84</v>
      </c>
      <c r="F9" s="179" t="s">
        <v>597</v>
      </c>
      <c r="G9" s="179" t="str">
        <f t="shared" ref="G9:G14" si="0">+F9</f>
        <v xml:space="preserve">บริษัท แอ็ดวานซ์อินฟอร์เมชั่นเทคโนโลยี จำกัด (มหาชน)
เป็นจำนวนเงิน 107,535.- บาท </v>
      </c>
      <c r="H9" s="179" t="s">
        <v>83</v>
      </c>
      <c r="I9" s="174" t="s">
        <v>207</v>
      </c>
    </row>
    <row r="10" spans="1:9" ht="82.5">
      <c r="A10" s="154">
        <v>3</v>
      </c>
      <c r="B10" s="174" t="s">
        <v>206</v>
      </c>
      <c r="C10" s="175">
        <v>3424</v>
      </c>
      <c r="D10" s="175">
        <v>3424</v>
      </c>
      <c r="E10" s="176" t="s">
        <v>84</v>
      </c>
      <c r="F10" s="179" t="s">
        <v>598</v>
      </c>
      <c r="G10" s="179" t="str">
        <f>+F10</f>
        <v>บริษัท นอบ์พ คอร์ปอเรชั่น กรุ๊ป จำกัด 
เป็นจำนวนเงิน 3,424.- บาท</v>
      </c>
      <c r="H10" s="179" t="s">
        <v>83</v>
      </c>
      <c r="I10" s="186" t="s">
        <v>205</v>
      </c>
    </row>
    <row r="11" spans="1:9" ht="82.5">
      <c r="A11" s="154">
        <v>4</v>
      </c>
      <c r="B11" s="174" t="s">
        <v>204</v>
      </c>
      <c r="C11" s="175">
        <v>5018.3</v>
      </c>
      <c r="D11" s="175">
        <v>5018.3</v>
      </c>
      <c r="E11" s="176" t="s">
        <v>84</v>
      </c>
      <c r="F11" s="187" t="s">
        <v>203</v>
      </c>
      <c r="G11" s="179" t="str">
        <f t="shared" si="0"/>
        <v>บริษัท ไอซัพพลาย จำกัด        
เป็นจำนวนเงิน 5,018.30 บาท</v>
      </c>
      <c r="H11" s="179" t="s">
        <v>83</v>
      </c>
      <c r="I11" s="186" t="s">
        <v>202</v>
      </c>
    </row>
    <row r="12" spans="1:9" ht="82.5">
      <c r="A12" s="154">
        <v>5</v>
      </c>
      <c r="B12" s="174" t="s">
        <v>201</v>
      </c>
      <c r="C12" s="175">
        <v>8281.7999999999993</v>
      </c>
      <c r="D12" s="175">
        <v>8281.7999999999993</v>
      </c>
      <c r="E12" s="176" t="s">
        <v>84</v>
      </c>
      <c r="F12" s="187" t="s">
        <v>556</v>
      </c>
      <c r="G12" s="179" t="str">
        <f t="shared" si="0"/>
        <v>บริษัท มิสเตอร์ อิ๊งค์ คอมพิวเตอร์ เซอร์วิส จำกัด  
เป็นจำนวนเงิน 8,281.80 บาท</v>
      </c>
      <c r="H12" s="179" t="s">
        <v>83</v>
      </c>
      <c r="I12" s="186" t="s">
        <v>554</v>
      </c>
    </row>
    <row r="13" spans="1:9" ht="82.5">
      <c r="A13" s="154">
        <v>6</v>
      </c>
      <c r="B13" s="174" t="s">
        <v>555</v>
      </c>
      <c r="C13" s="175">
        <v>1500</v>
      </c>
      <c r="D13" s="175">
        <v>1500</v>
      </c>
      <c r="E13" s="176" t="s">
        <v>84</v>
      </c>
      <c r="F13" s="187" t="s">
        <v>200</v>
      </c>
      <c r="G13" s="179" t="str">
        <f t="shared" si="0"/>
        <v>นายพงศธร สุนพงษ์ศรี             
เป็นจำนวนเงิน 1,500.- บาท</v>
      </c>
      <c r="H13" s="179" t="s">
        <v>83</v>
      </c>
      <c r="I13" s="186" t="s">
        <v>199</v>
      </c>
    </row>
    <row r="14" spans="1:9" ht="82.5">
      <c r="A14" s="154">
        <v>7</v>
      </c>
      <c r="B14" s="174" t="s">
        <v>198</v>
      </c>
      <c r="C14" s="175">
        <v>13380</v>
      </c>
      <c r="D14" s="175">
        <v>13380</v>
      </c>
      <c r="E14" s="176" t="s">
        <v>84</v>
      </c>
      <c r="F14" s="187" t="s">
        <v>197</v>
      </c>
      <c r="G14" s="179" t="str">
        <f t="shared" si="0"/>
        <v>บริษัท ตากอรุณสิน จำกัด      
เป็นจำนวนเงิน 13,380.- บาท</v>
      </c>
      <c r="H14" s="179" t="s">
        <v>83</v>
      </c>
      <c r="I14" s="186" t="s">
        <v>196</v>
      </c>
    </row>
    <row r="15" spans="1:9" s="153" customFormat="1">
      <c r="A15" s="271" t="s">
        <v>20</v>
      </c>
      <c r="B15" s="271"/>
      <c r="C15" s="271"/>
      <c r="D15" s="271"/>
      <c r="E15" s="271"/>
      <c r="F15" s="271"/>
      <c r="G15" s="271"/>
      <c r="H15" s="271"/>
      <c r="I15" s="271"/>
    </row>
    <row r="16" spans="1:9" ht="66">
      <c r="A16" s="154">
        <v>1</v>
      </c>
      <c r="B16" s="186" t="s">
        <v>557</v>
      </c>
      <c r="C16" s="188">
        <v>2554236</v>
      </c>
      <c r="D16" s="188">
        <v>1439492.4</v>
      </c>
      <c r="E16" s="189" t="s">
        <v>84</v>
      </c>
      <c r="F16" s="190" t="s">
        <v>599</v>
      </c>
      <c r="G16" s="190" t="s">
        <v>600</v>
      </c>
      <c r="H16" s="155" t="s">
        <v>22</v>
      </c>
      <c r="I16" s="186" t="s">
        <v>195</v>
      </c>
    </row>
    <row r="17" spans="1:9" ht="99">
      <c r="A17" s="154">
        <v>2</v>
      </c>
      <c r="B17" s="191" t="s">
        <v>558</v>
      </c>
      <c r="C17" s="175">
        <v>3038746.5</v>
      </c>
      <c r="D17" s="175">
        <v>3037904.41</v>
      </c>
      <c r="E17" s="189" t="s">
        <v>21</v>
      </c>
      <c r="F17" s="190" t="s">
        <v>601</v>
      </c>
      <c r="G17" s="190" t="s">
        <v>602</v>
      </c>
      <c r="H17" s="155" t="s">
        <v>22</v>
      </c>
      <c r="I17" s="174" t="s">
        <v>194</v>
      </c>
    </row>
    <row r="18" spans="1:9" s="153" customFormat="1" ht="49.5">
      <c r="A18" s="154">
        <v>3</v>
      </c>
      <c r="B18" s="177" t="s">
        <v>193</v>
      </c>
      <c r="C18" s="192">
        <v>33302900</v>
      </c>
      <c r="D18" s="192">
        <v>33302900</v>
      </c>
      <c r="E18" s="154" t="s">
        <v>21</v>
      </c>
      <c r="F18" s="193" t="s">
        <v>603</v>
      </c>
      <c r="G18" s="193" t="s">
        <v>604</v>
      </c>
      <c r="H18" s="155" t="s">
        <v>22</v>
      </c>
      <c r="I18" s="174" t="s">
        <v>192</v>
      </c>
    </row>
    <row r="19" spans="1:9">
      <c r="A19" s="271" t="s">
        <v>191</v>
      </c>
      <c r="B19" s="271"/>
      <c r="C19" s="271"/>
      <c r="D19" s="271"/>
      <c r="E19" s="271"/>
      <c r="F19" s="271"/>
      <c r="G19" s="271"/>
      <c r="H19" s="271"/>
      <c r="I19" s="271"/>
    </row>
    <row r="20" spans="1:9" s="201" customFormat="1" ht="82.5">
      <c r="A20" s="195">
        <v>1</v>
      </c>
      <c r="B20" s="224" t="s">
        <v>190</v>
      </c>
      <c r="C20" s="225">
        <v>975</v>
      </c>
      <c r="D20" s="225">
        <v>975</v>
      </c>
      <c r="E20" s="195" t="s">
        <v>84</v>
      </c>
      <c r="F20" s="224" t="s">
        <v>605</v>
      </c>
      <c r="G20" s="224" t="str">
        <f>+F20</f>
        <v>ร้านศรีนนท์ถ่ายเอกสาร 
เป็นจำนวนเงิน 975.- บาท</v>
      </c>
      <c r="H20" s="206" t="s">
        <v>83</v>
      </c>
      <c r="I20" s="226" t="s">
        <v>189</v>
      </c>
    </row>
    <row r="21" spans="1:9" s="198" customFormat="1" ht="84" customHeight="1">
      <c r="A21" s="195">
        <v>2</v>
      </c>
      <c r="B21" s="209" t="s">
        <v>188</v>
      </c>
      <c r="C21" s="227">
        <v>13500</v>
      </c>
      <c r="D21" s="227">
        <v>13500</v>
      </c>
      <c r="E21" s="195" t="s">
        <v>84</v>
      </c>
      <c r="F21" s="216" t="s">
        <v>606</v>
      </c>
      <c r="G21" s="224" t="str">
        <f>+F21</f>
        <v>นายพรชัย กัญญารัตนมงคล 
เป็นเงินจำนวน 13,500.- บาท</v>
      </c>
      <c r="H21" s="206" t="s">
        <v>83</v>
      </c>
      <c r="I21" s="226" t="s">
        <v>187</v>
      </c>
    </row>
  </sheetData>
  <mergeCells count="7">
    <mergeCell ref="A19:I19"/>
    <mergeCell ref="A6:I6"/>
    <mergeCell ref="A7:I7"/>
    <mergeCell ref="A15:I15"/>
    <mergeCell ref="A2:I2"/>
    <mergeCell ref="A3:I3"/>
    <mergeCell ref="A4:I4"/>
  </mergeCells>
  <pageMargins left="0.23622047244094488" right="0.23622047244094488" top="0.45" bottom="0.17" header="0.11811023622047244" footer="0.11811023622047244"/>
  <pageSetup paperSize="9" scale="77" fitToHeight="0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สรุปข้อมูล</vt:lpstr>
      <vt:lpstr>ตค.67</vt:lpstr>
      <vt:lpstr>พย.67</vt:lpstr>
      <vt:lpstr>ธค67</vt:lpstr>
      <vt:lpstr>มค68</vt:lpstr>
      <vt:lpstr>กพ68</vt:lpstr>
      <vt:lpstr>มีค68</vt:lpstr>
      <vt:lpstr>เม.ย68</vt:lpstr>
      <vt:lpstr>พ.ค.68 </vt:lpstr>
      <vt:lpstr>มิ.ย68</vt:lpstr>
      <vt:lpstr>ก.ค68 </vt:lpstr>
      <vt:lpstr>ส.ค.68</vt:lpstr>
      <vt:lpstr>กย.68</vt:lpstr>
      <vt:lpstr>'ก.ค68 '!Print_Area</vt:lpstr>
      <vt:lpstr>ธค67!Print_Area</vt:lpstr>
      <vt:lpstr>พย.67!Print_Area</vt:lpstr>
      <vt:lpstr>'ก.ค68 '!Print_Titles</vt:lpstr>
      <vt:lpstr>กพ68!Print_Titles</vt:lpstr>
      <vt:lpstr>กย.68!Print_Titles</vt:lpstr>
      <vt:lpstr>ตค.67!Print_Titles</vt:lpstr>
      <vt:lpstr>ธค67!Print_Titles</vt:lpstr>
      <vt:lpstr>'พ.ค.68 '!Print_Titles</vt:lpstr>
      <vt:lpstr>พย.67!Print_Titles</vt:lpstr>
      <vt:lpstr>มค68!Print_Titles</vt:lpstr>
      <vt:lpstr>มิ.ย68!Print_Titles</vt:lpstr>
      <vt:lpstr>มีค68!Print_Titles</vt:lpstr>
      <vt:lpstr>เม.ย68!Print_Titles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cp:lastPrinted>2026-04-28T02:58:39Z</cp:lastPrinted>
  <dcterms:created xsi:type="dcterms:W3CDTF">2026-03-19T07:30:36Z</dcterms:created>
  <dcterms:modified xsi:type="dcterms:W3CDTF">2026-04-28T04:43:10Z</dcterms:modified>
</cp:coreProperties>
</file>