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.จัดซื้อจัดจ้าง\.ทะเบียนคุม (สขร)\ปี 2569\งาน ITA\"/>
    </mc:Choice>
  </mc:AlternateContent>
  <bookViews>
    <workbookView xWindow="0" yWindow="0" windowWidth="21600" windowHeight="9330"/>
  </bookViews>
  <sheets>
    <sheet name="ต.ค.68" sheetId="1" r:id="rId1"/>
  </sheets>
  <definedNames>
    <definedName name="_xlnm.Print_Titles" localSheetId="0">ต.ค.68!$1:$6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0" i="1" l="1"/>
  <c r="G28" i="1"/>
  <c r="G27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</calcChain>
</file>

<file path=xl/sharedStrings.xml><?xml version="1.0" encoding="utf-8"?>
<sst xmlns="http://schemas.openxmlformats.org/spreadsheetml/2006/main" count="119" uniqueCount="85">
  <si>
    <t>แบบ สขร. 1</t>
  </si>
  <si>
    <t>สรุปผลการดำเนินการจัดซื้อจัดจ้างในรอบเดือน ตุลาคม 2568</t>
  </si>
  <si>
    <t>สำนักงานปลัดกระทรวงดิจิทัลเพื่อเศรษฐกิจและสังคม</t>
  </si>
  <si>
    <t>วันที่ 1-31 เดือน ตุลาคม พ.ศ. 2568</t>
  </si>
  <si>
    <t>ลำดับที่</t>
  </si>
  <si>
    <t>งานที่จัดซื้อหรือจัดจ้าง</t>
  </si>
  <si>
    <t>วงเงินที่จะซื้อ</t>
  </si>
  <si>
    <t>ราคากลาง</t>
  </si>
  <si>
    <t>วิธีซื้อหรือจ้าง</t>
  </si>
  <si>
    <t>รายชื่อผู้เสนอราคา</t>
  </si>
  <si>
    <t>ผู้ได้รับการคัดเลือกและราคาที่</t>
  </si>
  <si>
    <t>เหตุผลที่คัดเลือกโดยสรุป</t>
  </si>
  <si>
    <t>เลขที่และวันที่ของสัญญา</t>
  </si>
  <si>
    <t xml:space="preserve">หรือจ้าง </t>
  </si>
  <si>
    <t>และราคาที่เสนอ</t>
  </si>
  <si>
    <t>ตกลงซื้อหรือจ้าง</t>
  </si>
  <si>
    <t>หรือข้อตกลงในการซื้อหรือจ้าง</t>
  </si>
  <si>
    <t>กองกลาง (กก)</t>
  </si>
  <si>
    <t>ใบสั่งซื้อสั่งจ้าง</t>
  </si>
  <si>
    <t>โครงการจ้างบำรุงรักษาระบบการเบิกจ่ายเงินเดือนพนักงานจ้างเหมาเอกชน</t>
  </si>
  <si>
    <t>เจาะจง</t>
  </si>
  <si>
    <t>บริษัท เคดับบลิว โซลูชั่น จำกัด
เป็นเงินจำนวน 430,000.- บาท</t>
  </si>
  <si>
    <t>เนื่องจากการจัดซื้อจัดจ้างพัสดุที่มีการผลิต 
จำหน่าย ก่อสร้าง หรือให้บริการทั่วไป 
และมีวงเงินในการจัดซื้อจัดจ้างครั้งหนึ่ง
ไม่เกินวงเงินตามที่กำหนดในกฎกระทรวง</t>
  </si>
  <si>
    <t>ใบสั่งจ้างเลขที่ ดศ 1/2569   
ลงวันที่ 7 ตุลาคม 2568</t>
  </si>
  <si>
    <t>เช่าเครื่องถ่ายเอกสาร ปี 2569</t>
  </si>
  <si>
    <t>บริษัท โตชิบา เทค (ประเทศไทย) จำกัด
เป็นเงินจำนวน 475,200.- บาท</t>
  </si>
  <si>
    <t>ใบสั่งเช่าเลขที่ ดศ 2/2569   
ลงวันที่ 14 ตุลาคม 2568</t>
  </si>
  <si>
    <t>ซื้อน้ำเพื่อบริโภคของ สป.ดศ. ปี 2569</t>
  </si>
  <si>
    <t>บริษัท เอ็ม.วอเตอร์ จำกัด
เป็นเงินจำนวน 100,000.- บาท</t>
  </si>
  <si>
    <t>ใบสั่งซื้อเลขที่ ดศ 3/2569   
ลงวันที่ 14 ตุลาคม 2568</t>
  </si>
  <si>
    <t>ซื้อเครื่องสแกนเนอร์ความเร็วสูง</t>
  </si>
  <si>
    <t>บริษัท คอมพิวเตอร์ เอ็นจิเนียริ่ง โซลูชั่น จำกัด
เป็นเงินจำนวน 370,000.- บาท</t>
  </si>
  <si>
    <t>ใบสั่งซื้อเลขที่ ดศ 4/2569   
ลงวันที่15 ตุลาคม 2568</t>
  </si>
  <si>
    <t>ซื้อหมึกพิมพ์คอมพิวเตอร์ จำนวน 1 รายการ</t>
  </si>
  <si>
    <t>บริษัท มิสเตอร์ อิ๊งค์ คอมพิวเตอร์เซอร์วิส จำกัด
เป็นเงินจำนวน 15,087.- บาท</t>
  </si>
  <si>
    <t>ใบสั่งซื้อเลขที่ ดศ 5/2569   
ลงวันที่ 15 ตุลาคม 2568</t>
  </si>
  <si>
    <t>ซื้อวัสดุจำนวน 1 รายการ</t>
  </si>
  <si>
    <t>บริษัท ตากอรุณสิน จำกัด
เป็นเงินจำนวน 51,999.- บาท</t>
  </si>
  <si>
    <t>ใบสั่งซื้อเลขที่ ดศ 6/2569   
ลงวันที่ 15 ตุลาคม 2568</t>
  </si>
  <si>
    <t>จ้างเหมาเจ้าหน้าที่ช่วยเหลือตำรวจ บก.ปอท. จำนวน 55 อัตรา</t>
  </si>
  <si>
    <t>บริษัท เคอร์เซอร์ โซลูชั่น จำกัด
เป็นเงินจำนวน 499,946.64 บาท</t>
  </si>
  <si>
    <t>ใบสั่งจ้างเลขที่ ดศ 7/2569   
ลงวันที่ 15 ตุลาคม 2568</t>
  </si>
  <si>
    <t>เช่าใช้บริการอินเทอร์เน็ต บก.ปอท.</t>
  </si>
  <si>
    <t>บริษัท โทรคมนาคมแห่งชาติ จำกัด (มหาชน)
เป็นเงินจำนวน 11,556.- บาท</t>
  </si>
  <si>
    <t>ใบสั่งเช่าเลขที่ ดศ 8/2569   
ลงวันที่ 16 ตุลาคม 2568</t>
  </si>
  <si>
    <t>โครงการจ้างเหมาทำความสะอาดและ
บริการห้องประชุม (1-31 ต.ค. 68)</t>
  </si>
  <si>
    <t>บริษัท พีพีเอ็น 51 จำกัด
เป็นเงินจำนวน 386,100.- บาท</t>
  </si>
  <si>
    <t>ใบสั่งจ้างเลขที่ ดศ 9/2569   
ลงวันที่ 16 ตุลาคม 2568</t>
  </si>
  <si>
    <t>จ้างเหมาทำความสะอาดอาคารและสถานที่ จำนวน 3 อัตรา</t>
  </si>
  <si>
    <t>บริษัท ว้าวคลีนนิ่งแมเนจเม้นท์ จำกัด
เป็นเงินจำนวน 495,000.- บาท</t>
  </si>
  <si>
    <t>ใบสั่งจ้างเลขที่ ดศ 10/2569   
ลงวันที่ 17 ตุลาคม 2568</t>
  </si>
  <si>
    <t>เช่าเครื่องถ่ายเอกสาร 8 เครื่อง</t>
  </si>
  <si>
    <t>บริษัท โตชิบา เทค (ประเทศไทย) จำกัด
เป็นเงินจำนวน 259,200.- บาท</t>
  </si>
  <si>
    <t>ใบสั่งเช่าเลขที่ ดศ 11/2569   
ลงวันที่ 17 ตุลาคม 2568</t>
  </si>
  <si>
    <t>จ้างบำรุงโครงการจัดทำระบบสืบสวน 
ตรวจ และวิเคราะห์ข้อมูลผู้ใช้งานทางเว็บไซต์</t>
  </si>
  <si>
    <t>บริษัท ดาต้า เทคโนโลยี่ จำกัด
เป็นเงินจำนวน 182,700.- บาท</t>
  </si>
  <si>
    <t>ใบสั่งจ้างเลขที่ ดศ 12/2569   
ลงวันที่ 20 ตุลาคม 2568</t>
  </si>
  <si>
    <t>ซื้อสติกเกอร์ฝ้าติดกระจกแบบสุญญากาศ จำนวน 1 รายการ</t>
  </si>
  <si>
    <t>บริษัท ไอซัพพลาย จำกัด
เป็นเงินจำนวน 17,655.- บาท</t>
  </si>
  <si>
    <t>ใบสั่งซื้อเลขที่ ดศ 13/2569   
ลงวันที่ 21 ตุลาคม 2568</t>
  </si>
  <si>
    <t>เช่าใช้บริการอินเทอร์เน็ต (แบบองค์กร) 
บก.ปอท.</t>
  </si>
  <si>
    <t>บริษัท ทริปเปิลที บรอดแบนด์ จำกัด (มหาชน)
เป็นเงินจำนวน 146,749.99 บาท</t>
  </si>
  <si>
    <t>ใบสั่งเช่าเลขที่ ดศ 14/2569   
ลงวันที่ 21 ตุลาคม 2568</t>
  </si>
  <si>
    <t>สัญญา</t>
  </si>
  <si>
    <t>โครงการบริหารจัดการพื้นที่ส่วนกลาง</t>
  </si>
  <si>
    <t>e-bidding</t>
  </si>
  <si>
    <t>1. บริษัท มาร์จินอล จำกัด
เป็นเงินจำนวน ๘,๖6๐,๐๐๐.- บาท
๒. บริษัท รักษาความปลอดภัยและบริหารธุรการ สยาม จํากัด
เป็นเงินจำนวน ๘,๙๑๐,๙๖๐.- บาท
๓. บริษัท โปรแอ็คทีฟ แมเนจเมนท จํากัด
เป็นเงินจำนวน ๙,๓๒๓,๕๐๐.- บาท</t>
  </si>
  <si>
    <t>บริษัท มาร์จินอล จำกัด
เป็นเงินจำนวน ๘,๖6๐,๐๐๐.- บาท</t>
  </si>
  <si>
    <t>เป็นผู้ยื่นข้อเสนอด้านราคาต่ำสุด</t>
  </si>
  <si>
    <t>สัญญาเลขที่ 1/2569      
ลงวันที่ 31 ตุลาคม 2568</t>
  </si>
  <si>
    <t>จ้างเหมาเจ้าหน้าที่ช่วยเหลือตำรวจ ปอท. จำนวน 80 อัตรา</t>
  </si>
  <si>
    <t>1. บริษัท จัดหางาน 89 (ประเทศไทย) จำกัด
เป็นเงินจำนวน ๑๖,๔๙๔,๕๐๐.- บาท
2. บริษัท เบสท เอาทซอสซิ่ง โซลูชั่น จํากัด
เป็นเงินจำนวน ๑๖,๗๘๓,๓๐๔.๐๗ บาท</t>
  </si>
  <si>
    <t>1. บริษัท จัดหางาน 89 (ประเทศไทย) จำกัด
เป็นเงินจำนวน ๑๖,๔๙๔,๕๐๐.-บาท</t>
  </si>
  <si>
    <t>สัญญาเลขที่ 2/2569      
ลงวันที่ 31 ตุลาคม 2568</t>
  </si>
  <si>
    <t>กองยุทธศาสตร์และแผนงาน (ยศ.)</t>
  </si>
  <si>
    <t>เช่ารถตู้ปรับอากาศ (พร้อมคนขับและ
รวมค่าน้ำมัน เชื้อเพลิง) เดินทางวันที่ 
3-4 ตุลาคม 2568 ณ จ.อุบลฯ ศรีสะเกษ สุรินทร์ฯ และบุรีรัมย์</t>
  </si>
  <si>
    <t>นายชัยวัฒน์ ภูธรชัย
เป็นเงินจำนวน 9,000.- บาท</t>
  </si>
  <si>
    <t>ใบสั่งเช่าเลขที่ ดศ 0205/13756
ลงวันที่ 2 ตุลาคม พ.ศ. 2568</t>
  </si>
  <si>
    <t>เช่ารถตู้ปรับอากาศ (พร้อคนขับและ
รวมค่าน้ำมัน เชื้อเพลิง) เดินทางวันที่ 
3-4 ตุลาคม 2568 ณ จ.อุบลฯ ศรีสะเกษ สุรินทร์ฯ และบุรีรัมย์</t>
  </si>
  <si>
    <t>นายโชคชัย ชูวงศ์
เป็นเงินจำนวน 9,000.- บาท</t>
  </si>
  <si>
    <t>ใบสั่งเช่าเลขที คศ 0205/13757
ลงวันที่ 2 ตุลาคม พ.ศ. 2568</t>
  </si>
  <si>
    <t>ศูนย์เทคโนโลยีสารสนเทศและการสื่อสาร (ศท.)</t>
  </si>
  <si>
    <t xml:space="preserve">ซื้ออุปกรณ์คอมพิวเตอร์เพื่อสนับสนุน
การปฏิบัติงาน </t>
  </si>
  <si>
    <t>บริษัท อาร์คิ โซลูชั่น จำกัด
เป็นเงินจำนวน 89,345.- บาท</t>
  </si>
  <si>
    <t>ใบสั่งซื้อเลขที่ ดศ ๐๒๐๖/๑๔๗๖๖
ลงวันที่ 17 ตุลาคม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</si>
</sst>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7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0"/>
      <name val="Arial"/>
      <family val="2"/>
    </font>
    <font>
      <b/>
      <sz val="13"/>
      <name val="TH SarabunIT๙"/>
      <family val="2"/>
    </font>
    <font>
      <sz val="13"/>
      <name val="TH SarabunIT๙"/>
      <family val="2"/>
    </font>
    <font>
      <b/>
      <sz val="13"/>
      <name val="TH SarabunIT๙"/>
      <family val="2"/>
      <charset val="222"/>
    </font>
    <font>
      <sz val="13"/>
      <color theme="1"/>
      <name val="TH SarabunIT๙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59">
    <xf numFmtId="0" fontId="0" fillId="0" borderId="0" xfId="0"/>
    <xf numFmtId="0" fontId="3" fillId="0" borderId="0" xfId="1" applyNumberFormat="1" applyFont="1" applyBorder="1" applyAlignment="1">
      <alignment horizontal="center" vertical="top"/>
    </xf>
    <xf numFmtId="0" fontId="3" fillId="0" borderId="0" xfId="1" applyFont="1" applyBorder="1" applyAlignment="1">
      <alignment vertical="top" wrapText="1"/>
    </xf>
    <xf numFmtId="0" fontId="3" fillId="0" borderId="0" xfId="1" applyFont="1" applyBorder="1" applyAlignment="1">
      <alignment vertical="top"/>
    </xf>
    <xf numFmtId="4" fontId="3" fillId="0" borderId="0" xfId="1" applyNumberFormat="1" applyFont="1" applyBorder="1" applyAlignment="1">
      <alignment horizontal="center" vertical="top"/>
    </xf>
    <xf numFmtId="0" fontId="3" fillId="0" borderId="0" xfId="1" applyFont="1" applyBorder="1" applyAlignment="1">
      <alignment horizontal="center" vertical="top"/>
    </xf>
    <xf numFmtId="4" fontId="3" fillId="0" borderId="0" xfId="1" applyNumberFormat="1" applyFont="1" applyBorder="1" applyAlignment="1">
      <alignment horizontal="center" vertical="top" wrapText="1"/>
    </xf>
    <xf numFmtId="0" fontId="3" fillId="0" borderId="0" xfId="1" applyFont="1" applyBorder="1" applyAlignment="1">
      <alignment horizontal="right" vertical="top" wrapText="1"/>
    </xf>
    <xf numFmtId="0" fontId="3" fillId="0" borderId="0" xfId="1" applyFont="1" applyAlignment="1">
      <alignment horizontal="right" vertical="top"/>
    </xf>
    <xf numFmtId="0" fontId="4" fillId="0" borderId="0" xfId="1" applyFont="1" applyAlignment="1">
      <alignment vertical="top"/>
    </xf>
    <xf numFmtId="0" fontId="3" fillId="0" borderId="0" xfId="1" applyFont="1" applyAlignment="1">
      <alignment horizontal="center" vertical="top"/>
    </xf>
    <xf numFmtId="0" fontId="3" fillId="0" borderId="0" xfId="1" applyFont="1" applyBorder="1" applyAlignment="1">
      <alignment horizontal="center" vertical="top"/>
    </xf>
    <xf numFmtId="0" fontId="3" fillId="0" borderId="1" xfId="1" applyFont="1" applyBorder="1" applyAlignment="1">
      <alignment horizontal="center" vertical="top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4" fontId="5" fillId="2" borderId="2" xfId="0" applyNumberFormat="1" applyFont="1" applyFill="1" applyBorder="1" applyAlignment="1">
      <alignment horizontal="center" vertical="center"/>
    </xf>
    <xf numFmtId="4" fontId="5" fillId="2" borderId="2" xfId="0" applyNumberFormat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4" fontId="5" fillId="2" borderId="3" xfId="0" applyNumberFormat="1" applyFont="1" applyFill="1" applyBorder="1" applyAlignment="1">
      <alignment horizontal="center" vertical="center"/>
    </xf>
    <xf numFmtId="4" fontId="5" fillId="2" borderId="3" xfId="0" applyNumberFormat="1" applyFont="1" applyFill="1" applyBorder="1" applyAlignment="1">
      <alignment horizontal="center" vertical="center" wrapText="1"/>
    </xf>
    <xf numFmtId="0" fontId="3" fillId="3" borderId="4" xfId="1" applyNumberFormat="1" applyFont="1" applyFill="1" applyBorder="1" applyAlignment="1">
      <alignment horizontal="left" vertical="top"/>
    </xf>
    <xf numFmtId="0" fontId="4" fillId="0" borderId="0" xfId="1" applyFont="1" applyAlignment="1">
      <alignment horizontal="left" vertical="top"/>
    </xf>
    <xf numFmtId="0" fontId="3" fillId="3" borderId="5" xfId="1" applyNumberFormat="1" applyFont="1" applyFill="1" applyBorder="1" applyAlignment="1">
      <alignment horizontal="left" vertical="top"/>
    </xf>
    <xf numFmtId="0" fontId="3" fillId="3" borderId="6" xfId="1" applyNumberFormat="1" applyFont="1" applyFill="1" applyBorder="1" applyAlignment="1">
      <alignment horizontal="left" vertical="top"/>
    </xf>
    <xf numFmtId="0" fontId="3" fillId="3" borderId="7" xfId="1" applyNumberFormat="1" applyFont="1" applyFill="1" applyBorder="1" applyAlignment="1">
      <alignment horizontal="left" vertical="top"/>
    </xf>
    <xf numFmtId="0" fontId="4" fillId="0" borderId="4" xfId="1" applyNumberFormat="1" applyFont="1" applyFill="1" applyBorder="1" applyAlignment="1">
      <alignment horizontal="center" vertical="top"/>
    </xf>
    <xf numFmtId="0" fontId="4" fillId="0" borderId="4" xfId="1" applyFont="1" applyBorder="1" applyAlignment="1">
      <alignment horizontal="left" vertical="top" wrapText="1"/>
    </xf>
    <xf numFmtId="43" fontId="4" fillId="0" borderId="4" xfId="2" applyFont="1" applyBorder="1" applyAlignment="1">
      <alignment horizontal="right" vertical="top"/>
    </xf>
    <xf numFmtId="49" fontId="6" fillId="0" borderId="4" xfId="1" applyNumberFormat="1" applyFont="1" applyBorder="1" applyAlignment="1">
      <alignment vertical="top" wrapText="1"/>
    </xf>
    <xf numFmtId="0" fontId="6" fillId="4" borderId="4" xfId="1" applyFont="1" applyFill="1" applyBorder="1" applyAlignment="1">
      <alignment vertical="top" wrapText="1"/>
    </xf>
    <xf numFmtId="0" fontId="4" fillId="0" borderId="4" xfId="1" applyNumberFormat="1" applyFont="1" applyBorder="1" applyAlignment="1">
      <alignment horizontal="center" vertical="top"/>
    </xf>
    <xf numFmtId="43" fontId="4" fillId="0" borderId="4" xfId="2" applyFont="1" applyBorder="1" applyAlignment="1">
      <alignment horizontal="right" vertical="top" wrapText="1"/>
    </xf>
    <xf numFmtId="0" fontId="4" fillId="0" borderId="4" xfId="1" applyFont="1" applyBorder="1" applyAlignment="1">
      <alignment vertical="top" wrapText="1"/>
    </xf>
    <xf numFmtId="4" fontId="4" fillId="0" borderId="4" xfId="1" applyNumberFormat="1" applyFont="1" applyBorder="1" applyAlignment="1">
      <alignment vertical="top"/>
    </xf>
    <xf numFmtId="4" fontId="4" fillId="0" borderId="4" xfId="1" applyNumberFormat="1" applyFont="1" applyBorder="1" applyAlignment="1">
      <alignment horizontal="right" vertical="top"/>
    </xf>
    <xf numFmtId="4" fontId="4" fillId="0" borderId="4" xfId="1" applyNumberFormat="1" applyFont="1" applyBorder="1" applyAlignment="1">
      <alignment horizontal="left" vertical="top" wrapText="1"/>
    </xf>
    <xf numFmtId="0" fontId="4" fillId="0" borderId="2" xfId="1" applyFont="1" applyBorder="1" applyAlignment="1">
      <alignment horizontal="left" vertical="top" wrapText="1"/>
    </xf>
    <xf numFmtId="43" fontId="4" fillId="0" borderId="2" xfId="2" applyFont="1" applyBorder="1" applyAlignment="1">
      <alignment horizontal="right" vertical="top"/>
    </xf>
    <xf numFmtId="4" fontId="4" fillId="0" borderId="2" xfId="1" applyNumberFormat="1" applyFont="1" applyBorder="1" applyAlignment="1">
      <alignment horizontal="left" vertical="top" wrapText="1"/>
    </xf>
    <xf numFmtId="0" fontId="4" fillId="0" borderId="4" xfId="1" applyNumberFormat="1" applyFont="1" applyFill="1" applyBorder="1" applyAlignment="1">
      <alignment horizontal="left" vertical="top" wrapText="1"/>
    </xf>
    <xf numFmtId="43" fontId="4" fillId="0" borderId="4" xfId="3" applyFont="1" applyFill="1" applyBorder="1" applyAlignment="1">
      <alignment horizontal="left" vertical="top"/>
    </xf>
    <xf numFmtId="43" fontId="4" fillId="0" borderId="4" xfId="3" applyFont="1" applyFill="1" applyBorder="1" applyAlignment="1">
      <alignment horizontal="left" vertical="top" wrapText="1"/>
    </xf>
    <xf numFmtId="43" fontId="4" fillId="0" borderId="4" xfId="1" applyNumberFormat="1" applyFont="1" applyBorder="1" applyAlignment="1">
      <alignment horizontal="left" vertical="top" wrapText="1"/>
    </xf>
    <xf numFmtId="0" fontId="6" fillId="0" borderId="4" xfId="1" applyFont="1" applyBorder="1" applyAlignment="1">
      <alignment vertical="top" wrapText="1"/>
    </xf>
    <xf numFmtId="4" fontId="6" fillId="0" borderId="4" xfId="1" applyNumberFormat="1" applyFont="1" applyBorder="1" applyAlignment="1">
      <alignment horizontal="right" vertical="top"/>
    </xf>
    <xf numFmtId="0" fontId="6" fillId="0" borderId="4" xfId="1" applyNumberFormat="1" applyFont="1" applyBorder="1" applyAlignment="1" applyProtection="1">
      <alignment horizontal="left" vertical="top" wrapText="1"/>
    </xf>
    <xf numFmtId="0" fontId="6" fillId="0" borderId="4" xfId="1" applyNumberFormat="1" applyFont="1" applyBorder="1" applyAlignment="1" applyProtection="1">
      <alignment vertical="top" wrapText="1"/>
    </xf>
    <xf numFmtId="4" fontId="4" fillId="0" borderId="4" xfId="1" applyNumberFormat="1" applyFont="1" applyBorder="1" applyAlignment="1">
      <alignment vertical="top" wrapText="1"/>
    </xf>
    <xf numFmtId="0" fontId="4" fillId="0" borderId="0" xfId="1" applyFont="1" applyFill="1" applyAlignment="1">
      <alignment vertical="top"/>
    </xf>
    <xf numFmtId="4" fontId="4" fillId="0" borderId="4" xfId="1" applyNumberFormat="1" applyFont="1" applyFill="1" applyBorder="1" applyAlignment="1">
      <alignment horizontal="right" vertical="top"/>
    </xf>
    <xf numFmtId="0" fontId="4" fillId="0" borderId="0" xfId="1" applyNumberFormat="1" applyFont="1" applyAlignment="1">
      <alignment horizontal="center" vertical="top"/>
    </xf>
    <xf numFmtId="0" fontId="4" fillId="0" borderId="0" xfId="1" applyFont="1" applyAlignment="1">
      <alignment vertical="top" wrapText="1"/>
    </xf>
    <xf numFmtId="4" fontId="4" fillId="0" borderId="0" xfId="1" applyNumberFormat="1" applyFont="1" applyAlignment="1">
      <alignment horizontal="center" vertical="top"/>
    </xf>
    <xf numFmtId="0" fontId="4" fillId="0" borderId="0" xfId="1" applyFont="1" applyAlignment="1">
      <alignment horizontal="center" vertical="top"/>
    </xf>
    <xf numFmtId="4" fontId="4" fillId="0" borderId="0" xfId="1" applyNumberFormat="1" applyFont="1" applyAlignment="1">
      <alignment horizontal="center" vertical="top" wrapText="1"/>
    </xf>
    <xf numFmtId="0" fontId="4" fillId="0" borderId="0" xfId="1" applyFont="1" applyAlignment="1">
      <alignment horizontal="center" vertical="top" wrapText="1"/>
    </xf>
  </cellXfs>
  <cellStyles count="4">
    <cellStyle name="Comma 2 2" xfId="2"/>
    <cellStyle name="Comma 4 2" xfId="3"/>
    <cellStyle name="Normal" xfId="0" builtinId="0"/>
    <cellStyle name="Normal 3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0"/>
  <sheetViews>
    <sheetView tabSelected="1" view="pageBreakPreview" zoomScaleNormal="90" zoomScaleSheetLayoutView="100" workbookViewId="0">
      <pane ySplit="6" topLeftCell="A7" activePane="bottomLeft" state="frozen"/>
      <selection pane="bottomLeft" activeCell="A5" sqref="A5:I6"/>
    </sheetView>
  </sheetViews>
  <sheetFormatPr defaultRowHeight="16.5"/>
  <cols>
    <col min="1" max="1" width="7.28515625" style="53" customWidth="1"/>
    <col min="2" max="2" width="30.42578125" style="54" customWidth="1"/>
    <col min="3" max="3" width="16.42578125" style="9" customWidth="1"/>
    <col min="4" max="4" width="15.7109375" style="55" customWidth="1"/>
    <col min="5" max="5" width="10.140625" style="56" customWidth="1"/>
    <col min="6" max="6" width="26.28515625" style="57" customWidth="1"/>
    <col min="7" max="7" width="25.7109375" style="57" customWidth="1"/>
    <col min="8" max="8" width="28.28515625" style="58" customWidth="1"/>
    <col min="9" max="9" width="27.42578125" style="9" bestFit="1" customWidth="1"/>
    <col min="10" max="16384" width="9.140625" style="9"/>
  </cols>
  <sheetData>
    <row r="1" spans="1:9">
      <c r="A1" s="1"/>
      <c r="B1" s="2"/>
      <c r="C1" s="3"/>
      <c r="D1" s="4"/>
      <c r="E1" s="5"/>
      <c r="F1" s="6"/>
      <c r="G1" s="6"/>
      <c r="H1" s="7"/>
      <c r="I1" s="8" t="s">
        <v>0</v>
      </c>
    </row>
    <row r="2" spans="1:9">
      <c r="A2" s="10" t="s">
        <v>1</v>
      </c>
      <c r="B2" s="10"/>
      <c r="C2" s="10"/>
      <c r="D2" s="10"/>
      <c r="E2" s="10"/>
      <c r="F2" s="10"/>
      <c r="G2" s="10"/>
      <c r="H2" s="10"/>
      <c r="I2" s="10"/>
    </row>
    <row r="3" spans="1:9">
      <c r="A3" s="11" t="s">
        <v>2</v>
      </c>
      <c r="B3" s="11"/>
      <c r="C3" s="11"/>
      <c r="D3" s="11"/>
      <c r="E3" s="11"/>
      <c r="F3" s="11"/>
      <c r="G3" s="11"/>
      <c r="H3" s="11"/>
      <c r="I3" s="11"/>
    </row>
    <row r="4" spans="1:9">
      <c r="A4" s="12" t="s">
        <v>3</v>
      </c>
      <c r="B4" s="12"/>
      <c r="C4" s="12"/>
      <c r="D4" s="12"/>
      <c r="E4" s="12"/>
      <c r="F4" s="12"/>
      <c r="G4" s="12"/>
      <c r="H4" s="12"/>
      <c r="I4" s="12"/>
    </row>
    <row r="5" spans="1:9">
      <c r="A5" s="13" t="s">
        <v>4</v>
      </c>
      <c r="B5" s="14" t="s">
        <v>5</v>
      </c>
      <c r="C5" s="15" t="s">
        <v>6</v>
      </c>
      <c r="D5" s="16" t="s">
        <v>7</v>
      </c>
      <c r="E5" s="13" t="s">
        <v>8</v>
      </c>
      <c r="F5" s="17" t="s">
        <v>9</v>
      </c>
      <c r="G5" s="17" t="s">
        <v>10</v>
      </c>
      <c r="H5" s="14" t="s">
        <v>11</v>
      </c>
      <c r="I5" s="15" t="s">
        <v>12</v>
      </c>
    </row>
    <row r="6" spans="1:9">
      <c r="A6" s="18"/>
      <c r="B6" s="19"/>
      <c r="C6" s="20" t="s">
        <v>13</v>
      </c>
      <c r="D6" s="21"/>
      <c r="E6" s="18"/>
      <c r="F6" s="22" t="s">
        <v>14</v>
      </c>
      <c r="G6" s="22" t="s">
        <v>15</v>
      </c>
      <c r="H6" s="19"/>
      <c r="I6" s="20" t="s">
        <v>16</v>
      </c>
    </row>
    <row r="7" spans="1:9" s="24" customFormat="1" ht="15" customHeight="1">
      <c r="A7" s="23" t="s">
        <v>17</v>
      </c>
      <c r="B7" s="23"/>
      <c r="C7" s="23"/>
      <c r="D7" s="23"/>
      <c r="E7" s="23"/>
      <c r="F7" s="23"/>
      <c r="G7" s="23"/>
      <c r="H7" s="23"/>
      <c r="I7" s="23"/>
    </row>
    <row r="8" spans="1:9" s="24" customFormat="1" ht="15" customHeight="1">
      <c r="A8" s="25" t="s">
        <v>18</v>
      </c>
      <c r="B8" s="26"/>
      <c r="C8" s="26"/>
      <c r="D8" s="26"/>
      <c r="E8" s="26"/>
      <c r="F8" s="26"/>
      <c r="G8" s="26"/>
      <c r="H8" s="26"/>
      <c r="I8" s="27"/>
    </row>
    <row r="9" spans="1:9" s="24" customFormat="1" ht="66.75" customHeight="1">
      <c r="A9" s="28">
        <v>1</v>
      </c>
      <c r="B9" s="29" t="s">
        <v>19</v>
      </c>
      <c r="C9" s="30">
        <v>430000</v>
      </c>
      <c r="D9" s="30">
        <v>430000</v>
      </c>
      <c r="E9" s="28" t="s">
        <v>20</v>
      </c>
      <c r="F9" s="29" t="s">
        <v>21</v>
      </c>
      <c r="G9" s="29" t="str">
        <f t="shared" ref="G9:G22" si="0">+F9</f>
        <v>บริษัท เคดับบลิว โซลูชั่น จำกัด
เป็นเงินจำนวน 430,000.- บาท</v>
      </c>
      <c r="H9" s="31" t="s">
        <v>22</v>
      </c>
      <c r="I9" s="32" t="s">
        <v>23</v>
      </c>
    </row>
    <row r="10" spans="1:9" ht="67.5" customHeight="1">
      <c r="A10" s="33">
        <v>2</v>
      </c>
      <c r="B10" s="29" t="s">
        <v>24</v>
      </c>
      <c r="C10" s="30">
        <v>475200</v>
      </c>
      <c r="D10" s="30">
        <v>475200</v>
      </c>
      <c r="E10" s="28" t="s">
        <v>20</v>
      </c>
      <c r="F10" s="29" t="s">
        <v>25</v>
      </c>
      <c r="G10" s="29" t="str">
        <f t="shared" si="0"/>
        <v>บริษัท โตชิบา เทค (ประเทศไทย) จำกัด
เป็นเงินจำนวน 475,200.- บาท</v>
      </c>
      <c r="H10" s="31" t="s">
        <v>22</v>
      </c>
      <c r="I10" s="32" t="s">
        <v>26</v>
      </c>
    </row>
    <row r="11" spans="1:9" ht="67.5" customHeight="1">
      <c r="A11" s="33">
        <v>3</v>
      </c>
      <c r="B11" s="29" t="s">
        <v>27</v>
      </c>
      <c r="C11" s="30">
        <v>100000</v>
      </c>
      <c r="D11" s="30">
        <v>100000</v>
      </c>
      <c r="E11" s="28" t="s">
        <v>20</v>
      </c>
      <c r="F11" s="29" t="s">
        <v>28</v>
      </c>
      <c r="G11" s="29" t="str">
        <f t="shared" si="0"/>
        <v>บริษัท เอ็ม.วอเตอร์ จำกัด
เป็นเงินจำนวน 100,000.- บาท</v>
      </c>
      <c r="H11" s="31" t="s">
        <v>22</v>
      </c>
      <c r="I11" s="32" t="s">
        <v>29</v>
      </c>
    </row>
    <row r="12" spans="1:9" ht="67.5" customHeight="1">
      <c r="A12" s="28">
        <v>4</v>
      </c>
      <c r="B12" s="29" t="s">
        <v>30</v>
      </c>
      <c r="C12" s="30">
        <v>385000</v>
      </c>
      <c r="D12" s="30">
        <v>370000</v>
      </c>
      <c r="E12" s="28" t="s">
        <v>20</v>
      </c>
      <c r="F12" s="29" t="s">
        <v>31</v>
      </c>
      <c r="G12" s="29" t="str">
        <f t="shared" si="0"/>
        <v>บริษัท คอมพิวเตอร์ เอ็นจิเนียริ่ง โซลูชั่น จำกัด
เป็นเงินจำนวน 370,000.- บาท</v>
      </c>
      <c r="H12" s="31" t="s">
        <v>22</v>
      </c>
      <c r="I12" s="32" t="s">
        <v>32</v>
      </c>
    </row>
    <row r="13" spans="1:9" ht="66.75" customHeight="1">
      <c r="A13" s="33">
        <v>5</v>
      </c>
      <c r="B13" s="29" t="s">
        <v>33</v>
      </c>
      <c r="C13" s="34">
        <v>15087</v>
      </c>
      <c r="D13" s="34">
        <v>15087</v>
      </c>
      <c r="E13" s="28" t="s">
        <v>20</v>
      </c>
      <c r="F13" s="29" t="s">
        <v>34</v>
      </c>
      <c r="G13" s="29" t="str">
        <f t="shared" si="0"/>
        <v>บริษัท มิสเตอร์ อิ๊งค์ คอมพิวเตอร์เซอร์วิส จำกัด
เป็นเงินจำนวน 15,087.- บาท</v>
      </c>
      <c r="H13" s="31" t="s">
        <v>22</v>
      </c>
      <c r="I13" s="32" t="s">
        <v>35</v>
      </c>
    </row>
    <row r="14" spans="1:9" ht="68.25" customHeight="1">
      <c r="A14" s="33">
        <v>6</v>
      </c>
      <c r="B14" s="29" t="s">
        <v>36</v>
      </c>
      <c r="C14" s="30">
        <v>51999</v>
      </c>
      <c r="D14" s="30">
        <v>51999</v>
      </c>
      <c r="E14" s="28" t="s">
        <v>20</v>
      </c>
      <c r="F14" s="29" t="s">
        <v>37</v>
      </c>
      <c r="G14" s="29" t="str">
        <f t="shared" si="0"/>
        <v>บริษัท ตากอรุณสิน จำกัด
เป็นเงินจำนวน 51,999.- บาท</v>
      </c>
      <c r="H14" s="31" t="s">
        <v>22</v>
      </c>
      <c r="I14" s="32" t="s">
        <v>38</v>
      </c>
    </row>
    <row r="15" spans="1:9" ht="66.75" customHeight="1">
      <c r="A15" s="28">
        <v>7</v>
      </c>
      <c r="B15" s="29" t="s">
        <v>39</v>
      </c>
      <c r="C15" s="30">
        <v>499946.64</v>
      </c>
      <c r="D15" s="30">
        <v>499946.64</v>
      </c>
      <c r="E15" s="28" t="s">
        <v>20</v>
      </c>
      <c r="F15" s="29" t="s">
        <v>40</v>
      </c>
      <c r="G15" s="29" t="str">
        <f t="shared" si="0"/>
        <v>บริษัท เคอร์เซอร์ โซลูชั่น จำกัด
เป็นเงินจำนวน 499,946.64 บาท</v>
      </c>
      <c r="H15" s="31" t="s">
        <v>22</v>
      </c>
      <c r="I15" s="32" t="s">
        <v>41</v>
      </c>
    </row>
    <row r="16" spans="1:9" ht="67.5" customHeight="1">
      <c r="A16" s="33">
        <v>8</v>
      </c>
      <c r="B16" s="29" t="s">
        <v>42</v>
      </c>
      <c r="C16" s="30">
        <v>11556</v>
      </c>
      <c r="D16" s="30">
        <v>11556</v>
      </c>
      <c r="E16" s="28" t="s">
        <v>20</v>
      </c>
      <c r="F16" s="29" t="s">
        <v>43</v>
      </c>
      <c r="G16" s="29" t="str">
        <f t="shared" si="0"/>
        <v>บริษัท โทรคมนาคมแห่งชาติ จำกัด (มหาชน)
เป็นเงินจำนวน 11,556.- บาท</v>
      </c>
      <c r="H16" s="31" t="s">
        <v>22</v>
      </c>
      <c r="I16" s="32" t="s">
        <v>44</v>
      </c>
    </row>
    <row r="17" spans="1:9" ht="66.75" customHeight="1">
      <c r="A17" s="33">
        <v>9</v>
      </c>
      <c r="B17" s="35" t="s">
        <v>45</v>
      </c>
      <c r="C17" s="36">
        <v>386100</v>
      </c>
      <c r="D17" s="37">
        <v>386100</v>
      </c>
      <c r="E17" s="28" t="s">
        <v>20</v>
      </c>
      <c r="F17" s="38" t="s">
        <v>46</v>
      </c>
      <c r="G17" s="29" t="str">
        <f t="shared" si="0"/>
        <v>บริษัท พีพีเอ็น 51 จำกัด
เป็นเงินจำนวน 386,100.- บาท</v>
      </c>
      <c r="H17" s="31" t="s">
        <v>22</v>
      </c>
      <c r="I17" s="32" t="s">
        <v>47</v>
      </c>
    </row>
    <row r="18" spans="1:9" ht="67.5" customHeight="1">
      <c r="A18" s="28">
        <v>10</v>
      </c>
      <c r="B18" s="29" t="s">
        <v>48</v>
      </c>
      <c r="C18" s="30">
        <v>495000</v>
      </c>
      <c r="D18" s="30">
        <v>495000</v>
      </c>
      <c r="E18" s="28" t="s">
        <v>20</v>
      </c>
      <c r="F18" s="29" t="s">
        <v>49</v>
      </c>
      <c r="G18" s="29" t="str">
        <f t="shared" si="0"/>
        <v>บริษัท ว้าวคลีนนิ่งแมเนจเม้นท์ จำกัด
เป็นเงินจำนวน 495,000.- บาท</v>
      </c>
      <c r="H18" s="31" t="s">
        <v>22</v>
      </c>
      <c r="I18" s="32" t="s">
        <v>50</v>
      </c>
    </row>
    <row r="19" spans="1:9" ht="82.5">
      <c r="A19" s="33">
        <v>11</v>
      </c>
      <c r="B19" s="29" t="s">
        <v>51</v>
      </c>
      <c r="C19" s="30">
        <v>259200</v>
      </c>
      <c r="D19" s="30">
        <v>259200</v>
      </c>
      <c r="E19" s="28" t="s">
        <v>20</v>
      </c>
      <c r="F19" s="29" t="s">
        <v>52</v>
      </c>
      <c r="G19" s="29" t="str">
        <f t="shared" si="0"/>
        <v>บริษัท โตชิบา เทค (ประเทศไทย) จำกัด
เป็นเงินจำนวน 259,200.- บาท</v>
      </c>
      <c r="H19" s="31" t="s">
        <v>22</v>
      </c>
      <c r="I19" s="32" t="s">
        <v>53</v>
      </c>
    </row>
    <row r="20" spans="1:9" ht="67.5" customHeight="1">
      <c r="A20" s="33">
        <v>12</v>
      </c>
      <c r="B20" s="29" t="s">
        <v>54</v>
      </c>
      <c r="C20" s="30">
        <v>182700</v>
      </c>
      <c r="D20" s="30">
        <v>182700</v>
      </c>
      <c r="E20" s="28" t="s">
        <v>20</v>
      </c>
      <c r="F20" s="29" t="s">
        <v>55</v>
      </c>
      <c r="G20" s="29" t="str">
        <f t="shared" si="0"/>
        <v>บริษัท ดาต้า เทคโนโลยี่ จำกัด
เป็นเงินจำนวน 182,700.- บาท</v>
      </c>
      <c r="H20" s="31" t="s">
        <v>22</v>
      </c>
      <c r="I20" s="32" t="s">
        <v>56</v>
      </c>
    </row>
    <row r="21" spans="1:9" ht="67.5" customHeight="1">
      <c r="A21" s="28">
        <v>13</v>
      </c>
      <c r="B21" s="29" t="s">
        <v>57</v>
      </c>
      <c r="C21" s="34">
        <v>17655</v>
      </c>
      <c r="D21" s="34">
        <v>17655</v>
      </c>
      <c r="E21" s="28" t="s">
        <v>20</v>
      </c>
      <c r="F21" s="38" t="s">
        <v>58</v>
      </c>
      <c r="G21" s="29" t="str">
        <f t="shared" si="0"/>
        <v>บริษัท ไอซัพพลาย จำกัด
เป็นเงินจำนวน 17,655.- บาท</v>
      </c>
      <c r="H21" s="31" t="s">
        <v>22</v>
      </c>
      <c r="I21" s="32" t="s">
        <v>59</v>
      </c>
    </row>
    <row r="22" spans="1:9" ht="66" customHeight="1">
      <c r="A22" s="33">
        <v>14</v>
      </c>
      <c r="B22" s="39" t="s">
        <v>60</v>
      </c>
      <c r="C22" s="40">
        <v>146749.99</v>
      </c>
      <c r="D22" s="40">
        <v>146749.99</v>
      </c>
      <c r="E22" s="28" t="s">
        <v>20</v>
      </c>
      <c r="F22" s="41" t="s">
        <v>61</v>
      </c>
      <c r="G22" s="29" t="str">
        <f t="shared" si="0"/>
        <v>บริษัท ทริปเปิลที บรอดแบนด์ จำกัด (มหาชน)
เป็นเงินจำนวน 146,749.99 บาท</v>
      </c>
      <c r="H22" s="31" t="s">
        <v>22</v>
      </c>
      <c r="I22" s="32" t="s">
        <v>62</v>
      </c>
    </row>
    <row r="23" spans="1:9">
      <c r="A23" s="25" t="s">
        <v>63</v>
      </c>
      <c r="B23" s="26"/>
      <c r="C23" s="26"/>
      <c r="D23" s="26"/>
      <c r="E23" s="26"/>
      <c r="F23" s="26"/>
      <c r="G23" s="26"/>
      <c r="H23" s="26"/>
      <c r="I23" s="27"/>
    </row>
    <row r="24" spans="1:9" ht="150.75" customHeight="1">
      <c r="A24" s="28">
        <v>1</v>
      </c>
      <c r="B24" s="42" t="s">
        <v>64</v>
      </c>
      <c r="C24" s="43">
        <v>9484000</v>
      </c>
      <c r="D24" s="43">
        <v>9482040.4000000004</v>
      </c>
      <c r="E24" s="28" t="s">
        <v>65</v>
      </c>
      <c r="F24" s="44" t="s">
        <v>66</v>
      </c>
      <c r="G24" s="45" t="s">
        <v>67</v>
      </c>
      <c r="H24" s="29" t="s">
        <v>68</v>
      </c>
      <c r="I24" s="42" t="s">
        <v>69</v>
      </c>
    </row>
    <row r="25" spans="1:9" ht="118.5" customHeight="1">
      <c r="A25" s="28">
        <v>2</v>
      </c>
      <c r="B25" s="42" t="s">
        <v>70</v>
      </c>
      <c r="C25" s="43">
        <v>16494893.16</v>
      </c>
      <c r="D25" s="43">
        <v>16494893.16</v>
      </c>
      <c r="E25" s="28" t="s">
        <v>65</v>
      </c>
      <c r="F25" s="42" t="s">
        <v>71</v>
      </c>
      <c r="G25" s="29" t="s">
        <v>72</v>
      </c>
      <c r="H25" s="29" t="s">
        <v>68</v>
      </c>
      <c r="I25" s="42" t="s">
        <v>73</v>
      </c>
    </row>
    <row r="26" spans="1:9" ht="18" customHeight="1">
      <c r="A26" s="25" t="s">
        <v>74</v>
      </c>
      <c r="B26" s="26"/>
      <c r="C26" s="26"/>
      <c r="D26" s="26"/>
      <c r="E26" s="26"/>
      <c r="F26" s="26"/>
      <c r="G26" s="26"/>
      <c r="H26" s="26"/>
      <c r="I26" s="27"/>
    </row>
    <row r="27" spans="1:9" ht="65.25" customHeight="1">
      <c r="A27" s="33">
        <v>1</v>
      </c>
      <c r="B27" s="46" t="s">
        <v>75</v>
      </c>
      <c r="C27" s="47">
        <v>9000</v>
      </c>
      <c r="D27" s="47">
        <v>9000</v>
      </c>
      <c r="E27" s="28" t="s">
        <v>20</v>
      </c>
      <c r="F27" s="48" t="s">
        <v>76</v>
      </c>
      <c r="G27" s="49" t="str">
        <f>+F27</f>
        <v>นายชัยวัฒน์ ภูธรชัย
เป็นเงินจำนวน 9,000.- บาท</v>
      </c>
      <c r="H27" s="31" t="s">
        <v>22</v>
      </c>
      <c r="I27" s="32" t="s">
        <v>77</v>
      </c>
    </row>
    <row r="28" spans="1:9" ht="67.5" customHeight="1">
      <c r="A28" s="33">
        <v>2</v>
      </c>
      <c r="B28" s="35" t="s">
        <v>78</v>
      </c>
      <c r="C28" s="47">
        <v>9000</v>
      </c>
      <c r="D28" s="47">
        <v>9000</v>
      </c>
      <c r="E28" s="28" t="s">
        <v>20</v>
      </c>
      <c r="F28" s="38" t="s">
        <v>79</v>
      </c>
      <c r="G28" s="50" t="str">
        <f>+F28</f>
        <v>นายโชคชัย ชูวงศ์
เป็นเงินจำนวน 9,000.- บาท</v>
      </c>
      <c r="H28" s="31" t="s">
        <v>22</v>
      </c>
      <c r="I28" s="29" t="s">
        <v>80</v>
      </c>
    </row>
    <row r="29" spans="1:9" s="51" customFormat="1">
      <c r="A29" s="25" t="s">
        <v>81</v>
      </c>
      <c r="B29" s="26"/>
      <c r="C29" s="26"/>
      <c r="D29" s="26"/>
      <c r="E29" s="26"/>
      <c r="F29" s="26"/>
      <c r="G29" s="26"/>
      <c r="H29" s="26"/>
      <c r="I29" s="27"/>
    </row>
    <row r="30" spans="1:9" ht="67.5" customHeight="1">
      <c r="A30" s="28">
        <v>1</v>
      </c>
      <c r="B30" s="42" t="s">
        <v>82</v>
      </c>
      <c r="C30" s="52">
        <v>89345</v>
      </c>
      <c r="D30" s="52">
        <v>89345</v>
      </c>
      <c r="E30" s="28" t="s">
        <v>20</v>
      </c>
      <c r="F30" s="42" t="s">
        <v>83</v>
      </c>
      <c r="G30" s="42" t="str">
        <f>+F30</f>
        <v>บริษัท อาร์คิ โซลูชั่น จำกัด
เป็นเงินจำนวน 89,345.- บาท</v>
      </c>
      <c r="H30" s="31" t="s">
        <v>22</v>
      </c>
      <c r="I30" s="42" t="s">
        <v>84</v>
      </c>
    </row>
  </sheetData>
  <mergeCells count="13">
    <mergeCell ref="A7:I7"/>
    <mergeCell ref="A8:I8"/>
    <mergeCell ref="A23:I23"/>
    <mergeCell ref="A26:I26"/>
    <mergeCell ref="A29:I29"/>
    <mergeCell ref="A2:I2"/>
    <mergeCell ref="A3:I3"/>
    <mergeCell ref="A4:I4"/>
    <mergeCell ref="A5:A6"/>
    <mergeCell ref="B5:B6"/>
    <mergeCell ref="D5:D6"/>
    <mergeCell ref="E5:E6"/>
    <mergeCell ref="H5:H6"/>
  </mergeCells>
  <pageMargins left="0.23622047244094488" right="0.23622047244094488" top="0.45" bottom="0.17" header="0.11811023622047244" footer="0.11811023622047244"/>
  <pageSetup paperSize="9" scale="76" fitToHeight="0" orientation="landscape" r:id="rId1"/>
  <rowBreaks count="1" manualBreakCount="1">
    <brk id="1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ต.ค.68</vt:lpstr>
      <vt:lpstr>ต.ค.68!Print_Titles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MDES</dc:creator>
  <cp:lastModifiedBy>MDES</cp:lastModifiedBy>
  <dcterms:created xsi:type="dcterms:W3CDTF">2026-04-29T02:51:23Z</dcterms:created>
  <dcterms:modified xsi:type="dcterms:W3CDTF">2026-04-29T02:51:37Z</dcterms:modified>
</cp:coreProperties>
</file>