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.จัดซื้อจัดจ้าง\.ทะเบียนคุม (สขร)\ปี 2568\งาน ITA\"/>
    </mc:Choice>
  </mc:AlternateContent>
  <bookViews>
    <workbookView xWindow="0" yWindow="0" windowWidth="21600" windowHeight="9330"/>
  </bookViews>
  <sheets>
    <sheet name="มิ.ย68" sheetId="1" r:id="rId1"/>
  </sheets>
  <definedNames>
    <definedName name="_xlnm.Print_Titles" localSheetId="0">มิ.ย68!$1:$6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" i="1" l="1"/>
  <c r="G19" i="1"/>
  <c r="G18" i="1"/>
  <c r="G14" i="1"/>
  <c r="G13" i="1"/>
  <c r="G12" i="1"/>
  <c r="G11" i="1"/>
  <c r="G10" i="1"/>
  <c r="G9" i="1"/>
</calcChain>
</file>

<file path=xl/sharedStrings.xml><?xml version="1.0" encoding="utf-8"?>
<sst xmlns="http://schemas.openxmlformats.org/spreadsheetml/2006/main" count="75" uniqueCount="57">
  <si>
    <t>แบบ สขร. 1</t>
  </si>
  <si>
    <t>แบบสรุปผลการดำเนินการจัดซื้อจัดจ้างในรอบเดือน มิถุนายน 2568</t>
  </si>
  <si>
    <t>สำนักงานปลัดกระทรวงดิจิทัลเพื่อเศรษฐกิจและสังคม</t>
  </si>
  <si>
    <t>วันที่ 1-30 เดือน มิถุนายน พ.ศ. 2568</t>
  </si>
  <si>
    <t>ลำดับที่</t>
  </si>
  <si>
    <t>งานที่จัดซื้อหรือจัดจ้าง</t>
  </si>
  <si>
    <t>วงเงินที่จัดซื้อ</t>
  </si>
  <si>
    <t>ราคากลาง</t>
  </si>
  <si>
    <t>วิธีซื้อหรือจ้าง</t>
  </si>
  <si>
    <t>รายชื่อผู้เสนอราคา</t>
  </si>
  <si>
    <t>ผู้ได้รับการคัดเลือกและราคา</t>
  </si>
  <si>
    <t>เหตุผลที่คัดเลือก</t>
  </si>
  <si>
    <t>เลขที่และวันที่ของสัญญา</t>
  </si>
  <si>
    <t>หรือจัดจ้าง (บาท)</t>
  </si>
  <si>
    <t>(บาท)</t>
  </si>
  <si>
    <t>และราคาที่เสนอ</t>
  </si>
  <si>
    <t>ที่ตกลงซื้อหรือจ้าง</t>
  </si>
  <si>
    <t>โดยสรุป</t>
  </si>
  <si>
    <t>หรือข้อตกลงในการซื้อหรือจ้าง</t>
  </si>
  <si>
    <t>กองกลาง (กก)</t>
  </si>
  <si>
    <t>ใบสั่งซื้อสั่งจ้าง</t>
  </si>
  <si>
    <t>เช่าห้องประชุม พร้อมอุปกรณ์ แอลซีดี (LCD) เพื่อใช้ในโครงการฝึกอบรมหลักสูตรการเป็นข้าราชการที่ดีกระทรวงดิจิทัลเพื่อเศรษฐกิจและสังคม ประจำปีงบประมาณ พ.ศ. 2568 
รุ่นที่ 2</t>
  </si>
  <si>
    <t>เจาะจง</t>
  </si>
  <si>
    <t>บริษัท นุชินทร์ จำกัด
เป็นเงินจำนวน 50,000.- บาท</t>
  </si>
  <si>
    <t>เนื่องจากการจัดซื้อจัดจ้างพัสดุที่มีการผลิต จำหน่าย ก่อสร้าง หรือให้บริการทั่วไปและมีวงเงินในการจัดซื้อจัดจ้างครั้งหนึ่งไม่เกินวงเงินตามที่กำหนดในกฎกระทรวง</t>
  </si>
  <si>
    <t>ใบสั่งเช่าเลขที่ ดศ 42/2568
ลงวันที่ 5 มิถุนายน 2568</t>
  </si>
  <si>
    <t>จ้างซ่อมบำรุงรถยนต์ราชการ 
จำนวน 17 คัน</t>
  </si>
  <si>
    <t>เจษฎา ยานยนต์
เป็นเงินจำนวน 237,914.50 บาท</t>
  </si>
  <si>
    <t>ใบสั่งจ้างเลขที่ ดศ 43/2568   
ลงวันที่ 10 มิถุนายน 2568</t>
  </si>
  <si>
    <t xml:space="preserve">บริษัท ดำเนินพวา จำกัด
เป็นเงินจำนวน 10,000.- บาท
</t>
  </si>
  <si>
    <t>ใบสั่งเช่าเลขที่ ดศ 44/2568   
ลงวันที่ 11 มิถุนายน2568</t>
  </si>
  <si>
    <t>เช่ารถบัสปรับอากาศ เพื่อใช้ในโครงการฝึกอบรมหลักสูตรการเป็นข้าราชการที่ดีกระทรวงดิจิทัลเพื่อเศรษฐกิจและสังคม ประจำปีงบประมาณ พ.ศ. 2568 รุ่นที่ 2</t>
  </si>
  <si>
    <t>บริษัท ทรัพย์เจริญ แทรเวลา (2007) จำกัด
เป็นเงินจำนวน 19,500.- บาท</t>
  </si>
  <si>
    <t>ใบสั่งเช่าเลขที่ ดศ 45/2568      
ลงวันที่ 11 มิถุนายน 2568</t>
  </si>
  <si>
    <t>โครงการเผยแพร่ข้อมูลศูนย์ปฎิบัติการต่อต้านอาชญากรรมออนไลน (AOC)
ในรูปแบบสื่อวิดีทัศน์</t>
  </si>
  <si>
    <t>บริษัท อาลาแม็กซ์ จำกัด 
เป็นเงินจำนวน 460,000.- บาท</t>
  </si>
  <si>
    <t>ใบสั่งจ้างเลขที่ ดศ 46/2568   
ลงวันที่ 19 มิถุนายน 2568</t>
  </si>
  <si>
    <t>ซื้อพานธูปเทียนแพดอกไม้สด</t>
  </si>
  <si>
    <t>บริษัท นอบ์พ คอร์ปอเรชั่น กรุ๊ป จำกัด
เป็นเงินจำนวน 3,424.- บาท</t>
  </si>
  <si>
    <t>ใบสั่งจ้างเลขที่ ดศ 47/2568    
ลงวันที่ 30 มิถุนายน 2569</t>
  </si>
  <si>
    <t>สัญญา</t>
  </si>
  <si>
    <t>จ้างเหมาบริการติดตามข้อมูลข่าวสารด้านความมั่นคงและการกระทำความผิด
เกี่ยวกับอาชญากรรมทางเทคโนโลยีในสื่อสังคมออนไลน์</t>
  </si>
  <si>
    <t>e-bidding</t>
  </si>
  <si>
    <t xml:space="preserve">1. บริษัท เรียล สมาร์ท จำกัด
เป็นเงินจำนวน 1,380,000.- บาท
2. บริษัท ไวซไซท (ประเทศไทย) จำกัด
เป็นเงินจำนวน ๑,๔๙๕,๐๐๐.- บาท
3. บริษัท เอรินดอร จำกัด
เป็นเงินจำนวน ๑,๔๙๙,๗๑๒.- บาท
</t>
  </si>
  <si>
    <t>บริษัท เรียล สมาร์ท จำกัด
เป็นเงินจำนวน 1,380,000.- บาท</t>
  </si>
  <si>
    <t>เป็นผู้ยื่นข้อเสนอด้านราคาต่ำสุด</t>
  </si>
  <si>
    <t>สัญญาเลขที่ 35/2568           
ลงวันที่ 11 มิถุนายน 2568</t>
  </si>
  <si>
    <t>กองยุทธศาสตร์และแผนงาน (ยศ.)</t>
  </si>
  <si>
    <t>เช่ารถตู้ปรับอากาศ (พร้อมคนขับและรวมค่าน้ำมันเชื้อเพลิง) เดินทางวันที่ 11-13 มิถุนายน 2568 ณ จังหวัดน่านและแพร่</t>
  </si>
  <si>
    <t>นายราเชนทร์ คมสาคร                
เป็นจำนวนเงิน 13,500.- บาท</t>
  </si>
  <si>
    <t>ใบสั่งเช่าเลขที่ ดศ 0205/7347    
ลงวันที่ 9 มิถุนายน 2568</t>
  </si>
  <si>
    <t>เช่ารถตู้ปรับอากาศ (พร้อมคนขับและรวมค่าน้ำมันเชื้อเพลิง) เดินทางวันที่ 16-18 มิถุนายน 2568 ณ จังหวัดชุมพร สุราษฎร์ธานี และ นครศรีธรรมราช</t>
  </si>
  <si>
    <t>นายกฤษฎา เกษศิริ                      
เป็นเงินจำนวน 13,500.- บาท</t>
  </si>
  <si>
    <t>กองการต่างประเทศ (ตท.)</t>
  </si>
  <si>
    <t>จ้างเหมาเปลี่ยนไส้กรองและติดตั้งเครื่องทำน้ำ ร้อน - น้ำเย็น</t>
  </si>
  <si>
    <t>บริษัท แสงซัพพลายส์ จำกัด
เป็นเงินจำนวน 3,103.- บาท</t>
  </si>
  <si>
    <t>ใบสั่งจ้างเลขที่ ดศ 0203/8060  
ลงวันที่ 20 มิถุนายน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</si>
</sst>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.00_-;\-* #,##0.00_-;_-* &quot;-&quot;??_-;_-@"/>
  </numFmts>
  <fonts count="11">
    <font>
      <sz val="10"/>
      <name val="Arial"/>
      <family val="2"/>
    </font>
    <font>
      <sz val="10"/>
      <name val="Arial"/>
      <family val="2"/>
    </font>
    <font>
      <b/>
      <sz val="13"/>
      <name val="TH SarabunIT๙"/>
      <family val="2"/>
      <charset val="222"/>
    </font>
    <font>
      <sz val="13"/>
      <name val="TH SarabunIT๙"/>
      <family val="2"/>
      <charset val="222"/>
    </font>
    <font>
      <b/>
      <sz val="13"/>
      <name val="TH SarabunIT๙"/>
      <family val="2"/>
    </font>
    <font>
      <sz val="13"/>
      <color theme="1"/>
      <name val="TH SarabunIT๙"/>
      <family val="2"/>
      <charset val="222"/>
    </font>
    <font>
      <sz val="12"/>
      <name val="TH SarabunIT๙"/>
      <family val="2"/>
      <charset val="222"/>
    </font>
    <font>
      <sz val="13"/>
      <name val="TH SarabunIT๙"/>
      <family val="2"/>
    </font>
    <font>
      <sz val="14"/>
      <color theme="1"/>
      <name val="TH SarabunIT๙"/>
      <family val="2"/>
      <charset val="222"/>
    </font>
    <font>
      <sz val="11"/>
      <color indexed="8"/>
      <name val="Calibri"/>
      <family val="2"/>
      <charset val="222"/>
      <scheme val="minor"/>
    </font>
    <font>
      <sz val="12"/>
      <color theme="1"/>
      <name val="TH SarabunIT๙"/>
      <family val="2"/>
      <charset val="222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9" fillId="0" borderId="0" applyFont="0" applyFill="0" applyBorder="0" applyAlignment="0" applyProtection="0"/>
  </cellStyleXfs>
  <cellXfs count="58">
    <xf numFmtId="0" fontId="0" fillId="0" borderId="0" xfId="0"/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4" fontId="2" fillId="0" borderId="0" xfId="0" applyNumberFormat="1" applyFont="1" applyAlignment="1">
      <alignment horizontal="center" vertical="top"/>
    </xf>
    <xf numFmtId="4" fontId="2" fillId="0" borderId="0" xfId="0" applyNumberFormat="1" applyFont="1" applyAlignment="1">
      <alignment horizontal="center" vertical="top" wrapText="1"/>
    </xf>
    <xf numFmtId="0" fontId="2" fillId="0" borderId="0" xfId="0" applyFont="1" applyAlignment="1">
      <alignment horizontal="right" vertical="top" wrapText="1"/>
    </xf>
    <xf numFmtId="0" fontId="2" fillId="0" borderId="0" xfId="0" applyFont="1" applyAlignment="1">
      <alignment horizontal="right" vertical="top"/>
    </xf>
    <xf numFmtId="0" fontId="3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2" fillId="2" borderId="2" xfId="0" applyFont="1" applyFill="1" applyBorder="1" applyAlignment="1">
      <alignment horizontal="center" vertical="top"/>
    </xf>
    <xf numFmtId="0" fontId="2" fillId="2" borderId="2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/>
    </xf>
    <xf numFmtId="4" fontId="2" fillId="2" borderId="3" xfId="0" applyNumberFormat="1" applyFont="1" applyFill="1" applyBorder="1" applyAlignment="1">
      <alignment horizontal="center" vertical="top"/>
    </xf>
    <xf numFmtId="4" fontId="2" fillId="2" borderId="2" xfId="0" applyNumberFormat="1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vertical="top"/>
    </xf>
    <xf numFmtId="0" fontId="2" fillId="2" borderId="4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vertical="top"/>
    </xf>
    <xf numFmtId="4" fontId="2" fillId="2" borderId="4" xfId="0" applyNumberFormat="1" applyFont="1" applyFill="1" applyBorder="1" applyAlignment="1">
      <alignment horizontal="center" vertical="top"/>
    </xf>
    <xf numFmtId="4" fontId="2" fillId="2" borderId="4" xfId="0" applyNumberFormat="1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vertical="top" wrapText="1"/>
    </xf>
    <xf numFmtId="0" fontId="4" fillId="3" borderId="5" xfId="2" applyFont="1" applyFill="1" applyBorder="1" applyAlignment="1">
      <alignment horizontal="left" vertical="top"/>
    </xf>
    <xf numFmtId="0" fontId="3" fillId="0" borderId="0" xfId="0" applyFont="1" applyAlignment="1">
      <alignment horizontal="left" vertical="top"/>
    </xf>
    <xf numFmtId="0" fontId="2" fillId="3" borderId="6" xfId="0" applyFont="1" applyFill="1" applyBorder="1" applyAlignment="1">
      <alignment horizontal="left" vertical="top"/>
    </xf>
    <xf numFmtId="0" fontId="2" fillId="3" borderId="7" xfId="0" applyFont="1" applyFill="1" applyBorder="1" applyAlignment="1">
      <alignment horizontal="left" vertical="top"/>
    </xf>
    <xf numFmtId="0" fontId="2" fillId="3" borderId="8" xfId="0" applyFont="1" applyFill="1" applyBorder="1" applyAlignment="1">
      <alignment horizontal="left" vertical="top"/>
    </xf>
    <xf numFmtId="0" fontId="3" fillId="0" borderId="5" xfId="0" applyFont="1" applyBorder="1" applyAlignment="1">
      <alignment horizontal="center" vertical="top"/>
    </xf>
    <xf numFmtId="0" fontId="5" fillId="4" borderId="5" xfId="0" applyFont="1" applyFill="1" applyBorder="1" applyAlignment="1">
      <alignment vertical="top" wrapText="1"/>
    </xf>
    <xf numFmtId="43" fontId="5" fillId="4" borderId="5" xfId="1" applyFont="1" applyFill="1" applyBorder="1" applyAlignment="1">
      <alignment vertical="top"/>
    </xf>
    <xf numFmtId="43" fontId="3" fillId="0" borderId="5" xfId="1" applyFont="1" applyBorder="1" applyAlignment="1">
      <alignment horizontal="center" vertical="top"/>
    </xf>
    <xf numFmtId="4" fontId="6" fillId="0" borderId="5" xfId="0" applyNumberFormat="1" applyFont="1" applyBorder="1" applyAlignment="1">
      <alignment vertical="top" wrapText="1"/>
    </xf>
    <xf numFmtId="49" fontId="3" fillId="0" borderId="5" xfId="0" applyNumberFormat="1" applyFont="1" applyBorder="1" applyAlignment="1">
      <alignment vertical="top" wrapText="1"/>
    </xf>
    <xf numFmtId="0" fontId="3" fillId="4" borderId="5" xfId="0" applyFont="1" applyFill="1" applyBorder="1" applyAlignment="1">
      <alignment vertical="top" wrapText="1"/>
    </xf>
    <xf numFmtId="43" fontId="5" fillId="4" borderId="5" xfId="1" applyFont="1" applyFill="1" applyBorder="1" applyAlignment="1">
      <alignment vertical="top" wrapText="1"/>
    </xf>
    <xf numFmtId="49" fontId="3" fillId="0" borderId="5" xfId="0" applyNumberFormat="1" applyFont="1" applyBorder="1" applyAlignment="1">
      <alignment horizontal="left" vertical="top" wrapText="1"/>
    </xf>
    <xf numFmtId="4" fontId="7" fillId="0" borderId="5" xfId="0" applyNumberFormat="1" applyFont="1" applyBorder="1" applyAlignment="1">
      <alignment vertical="top" wrapText="1"/>
    </xf>
    <xf numFmtId="0" fontId="2" fillId="3" borderId="5" xfId="3" applyFont="1" applyFill="1" applyBorder="1" applyAlignment="1">
      <alignment horizontal="left" vertical="top"/>
    </xf>
    <xf numFmtId="0" fontId="3" fillId="0" borderId="0" xfId="3" applyFont="1" applyAlignment="1">
      <alignment horizontal="left" vertical="top"/>
    </xf>
    <xf numFmtId="4" fontId="3" fillId="0" borderId="5" xfId="0" applyNumberFormat="1" applyFont="1" applyBorder="1" applyAlignment="1">
      <alignment vertical="top" wrapText="1"/>
    </xf>
    <xf numFmtId="0" fontId="3" fillId="0" borderId="5" xfId="0" applyFont="1" applyBorder="1" applyAlignment="1">
      <alignment horizontal="center" vertical="top" wrapText="1"/>
    </xf>
    <xf numFmtId="0" fontId="2" fillId="3" borderId="5" xfId="0" applyFont="1" applyFill="1" applyBorder="1" applyAlignment="1">
      <alignment horizontal="left" vertical="top"/>
    </xf>
    <xf numFmtId="0" fontId="8" fillId="4" borderId="5" xfId="0" applyFont="1" applyFill="1" applyBorder="1" applyAlignment="1">
      <alignment horizontal="left" vertical="top" wrapText="1"/>
    </xf>
    <xf numFmtId="43" fontId="8" fillId="4" borderId="5" xfId="4" applyFont="1" applyFill="1" applyBorder="1" applyAlignment="1">
      <alignment vertical="top"/>
    </xf>
    <xf numFmtId="49" fontId="3" fillId="0" borderId="5" xfId="0" applyNumberFormat="1" applyFont="1" applyBorder="1" applyAlignment="1">
      <alignment horizontal="center" vertical="top"/>
    </xf>
    <xf numFmtId="0" fontId="10" fillId="0" borderId="5" xfId="0" applyFont="1" applyBorder="1" applyAlignment="1">
      <alignment horizontal="left" vertical="top" wrapText="1"/>
    </xf>
    <xf numFmtId="0" fontId="8" fillId="0" borderId="5" xfId="0" applyFont="1" applyBorder="1" applyAlignment="1" applyProtection="1">
      <alignment vertical="top" wrapText="1"/>
      <protection locked="0"/>
    </xf>
    <xf numFmtId="43" fontId="8" fillId="4" borderId="5" xfId="1" applyFont="1" applyFill="1" applyBorder="1" applyAlignment="1">
      <alignment vertical="top"/>
    </xf>
    <xf numFmtId="0" fontId="8" fillId="0" borderId="5" xfId="0" applyFont="1" applyBorder="1" applyAlignment="1" applyProtection="1">
      <alignment horizontal="left" vertical="top" wrapText="1"/>
      <protection locked="0"/>
    </xf>
    <xf numFmtId="164" fontId="6" fillId="0" borderId="5" xfId="0" applyNumberFormat="1" applyFont="1" applyBorder="1" applyAlignment="1">
      <alignment vertical="top" wrapText="1"/>
    </xf>
    <xf numFmtId="49" fontId="6" fillId="0" borderId="5" xfId="0" applyNumberFormat="1" applyFont="1" applyBorder="1" applyAlignment="1">
      <alignment horizontal="center" vertical="top" wrapText="1"/>
    </xf>
    <xf numFmtId="0" fontId="3" fillId="0" borderId="5" xfId="0" applyFont="1" applyBorder="1" applyAlignment="1">
      <alignment vertical="top" wrapText="1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vertical="top" wrapText="1"/>
    </xf>
    <xf numFmtId="4" fontId="3" fillId="0" borderId="0" xfId="0" applyNumberFormat="1" applyFont="1" applyAlignment="1">
      <alignment horizontal="center" vertical="top"/>
    </xf>
    <xf numFmtId="4" fontId="3" fillId="0" borderId="0" xfId="0" applyNumberFormat="1" applyFont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</cellXfs>
  <cellStyles count="5">
    <cellStyle name="Comma" xfId="1" builtinId="3"/>
    <cellStyle name="Comma 2" xfId="4"/>
    <cellStyle name="Normal" xfId="0" builtinId="0"/>
    <cellStyle name="Normal 2" xfId="3"/>
    <cellStyle name="Normal 3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1"/>
  <sheetViews>
    <sheetView tabSelected="1" view="pageBreakPreview" zoomScale="115" zoomScaleNormal="90" zoomScaleSheetLayoutView="115" workbookViewId="0">
      <pane ySplit="6" topLeftCell="A16" activePane="bottomLeft" state="frozen"/>
      <selection pane="bottomLeft" activeCell="D16" sqref="D16"/>
    </sheetView>
  </sheetViews>
  <sheetFormatPr defaultColWidth="9.140625" defaultRowHeight="16.5"/>
  <cols>
    <col min="1" max="1" width="7.28515625" style="53" customWidth="1"/>
    <col min="2" max="2" width="29" style="54" customWidth="1"/>
    <col min="3" max="3" width="16.42578125" style="8" customWidth="1"/>
    <col min="4" max="4" width="15.7109375" style="55" customWidth="1"/>
    <col min="5" max="5" width="13.42578125" style="53" customWidth="1"/>
    <col min="6" max="7" width="24" style="56" customWidth="1"/>
    <col min="8" max="8" width="23.7109375" style="57" customWidth="1"/>
    <col min="9" max="9" width="27.42578125" style="8" bestFit="1" customWidth="1"/>
    <col min="10" max="16384" width="9.140625" style="8"/>
  </cols>
  <sheetData>
    <row r="1" spans="1:9">
      <c r="A1" s="1"/>
      <c r="B1" s="2"/>
      <c r="C1" s="3"/>
      <c r="D1" s="4"/>
      <c r="E1" s="1"/>
      <c r="F1" s="5"/>
      <c r="G1" s="5"/>
      <c r="H1" s="6"/>
      <c r="I1" s="7" t="s">
        <v>0</v>
      </c>
    </row>
    <row r="2" spans="1:9">
      <c r="A2" s="9" t="s">
        <v>1</v>
      </c>
      <c r="B2" s="9"/>
      <c r="C2" s="9"/>
      <c r="D2" s="9"/>
      <c r="E2" s="9"/>
      <c r="F2" s="9"/>
      <c r="G2" s="9"/>
      <c r="H2" s="9"/>
      <c r="I2" s="9"/>
    </row>
    <row r="3" spans="1:9">
      <c r="A3" s="9" t="s">
        <v>2</v>
      </c>
      <c r="B3" s="9"/>
      <c r="C3" s="9"/>
      <c r="D3" s="9"/>
      <c r="E3" s="9"/>
      <c r="F3" s="9"/>
      <c r="G3" s="9"/>
      <c r="H3" s="9"/>
      <c r="I3" s="9"/>
    </row>
    <row r="4" spans="1:9">
      <c r="A4" s="10" t="s">
        <v>3</v>
      </c>
      <c r="B4" s="10"/>
      <c r="C4" s="10"/>
      <c r="D4" s="10"/>
      <c r="E4" s="10"/>
      <c r="F4" s="10"/>
      <c r="G4" s="10"/>
      <c r="H4" s="10"/>
      <c r="I4" s="10"/>
    </row>
    <row r="5" spans="1:9">
      <c r="A5" s="11" t="s">
        <v>4</v>
      </c>
      <c r="B5" s="12" t="s">
        <v>5</v>
      </c>
      <c r="C5" s="13" t="s">
        <v>6</v>
      </c>
      <c r="D5" s="14" t="s">
        <v>7</v>
      </c>
      <c r="E5" s="11" t="s">
        <v>8</v>
      </c>
      <c r="F5" s="15" t="s">
        <v>9</v>
      </c>
      <c r="G5" s="15" t="s">
        <v>10</v>
      </c>
      <c r="H5" s="16" t="s">
        <v>11</v>
      </c>
      <c r="I5" s="13" t="s">
        <v>12</v>
      </c>
    </row>
    <row r="6" spans="1:9">
      <c r="A6" s="17"/>
      <c r="B6" s="18"/>
      <c r="C6" s="19" t="s">
        <v>13</v>
      </c>
      <c r="D6" s="20" t="s">
        <v>14</v>
      </c>
      <c r="E6" s="17"/>
      <c r="F6" s="21" t="s">
        <v>15</v>
      </c>
      <c r="G6" s="21" t="s">
        <v>16</v>
      </c>
      <c r="H6" s="22" t="s">
        <v>17</v>
      </c>
      <c r="I6" s="19" t="s">
        <v>18</v>
      </c>
    </row>
    <row r="7" spans="1:9" s="24" customFormat="1" ht="15" customHeight="1">
      <c r="A7" s="23" t="s">
        <v>19</v>
      </c>
      <c r="B7" s="23"/>
      <c r="C7" s="23"/>
      <c r="D7" s="23"/>
      <c r="E7" s="23"/>
      <c r="F7" s="23"/>
      <c r="G7" s="23"/>
      <c r="H7" s="23"/>
      <c r="I7" s="23"/>
    </row>
    <row r="8" spans="1:9" s="24" customFormat="1" ht="15" customHeight="1">
      <c r="A8" s="25" t="s">
        <v>20</v>
      </c>
      <c r="B8" s="26"/>
      <c r="C8" s="26"/>
      <c r="D8" s="26"/>
      <c r="E8" s="26"/>
      <c r="F8" s="26"/>
      <c r="G8" s="26"/>
      <c r="H8" s="26"/>
      <c r="I8" s="27"/>
    </row>
    <row r="9" spans="1:9" ht="85.5" customHeight="1">
      <c r="A9" s="28">
        <v>1</v>
      </c>
      <c r="B9" s="29" t="s">
        <v>21</v>
      </c>
      <c r="C9" s="30">
        <v>50000</v>
      </c>
      <c r="D9" s="30">
        <v>50000</v>
      </c>
      <c r="E9" s="31" t="s">
        <v>22</v>
      </c>
      <c r="F9" s="32" t="s">
        <v>23</v>
      </c>
      <c r="G9" s="32" t="str">
        <f t="shared" ref="G9:G14" si="0">+F9</f>
        <v>บริษัท นุชินทร์ จำกัด
เป็นเงินจำนวน 50,000.- บาท</v>
      </c>
      <c r="H9" s="33" t="s">
        <v>24</v>
      </c>
      <c r="I9" s="34" t="s">
        <v>25</v>
      </c>
    </row>
    <row r="10" spans="1:9" ht="82.5">
      <c r="A10" s="28">
        <v>2</v>
      </c>
      <c r="B10" s="29" t="s">
        <v>26</v>
      </c>
      <c r="C10" s="30">
        <v>237914.5</v>
      </c>
      <c r="D10" s="30">
        <v>237914.5</v>
      </c>
      <c r="E10" s="31" t="s">
        <v>22</v>
      </c>
      <c r="F10" s="32" t="s">
        <v>27</v>
      </c>
      <c r="G10" s="32" t="str">
        <f t="shared" si="0"/>
        <v>เจษฎา ยานยนต์
เป็นเงินจำนวน 237,914.50 บาท</v>
      </c>
      <c r="H10" s="33" t="s">
        <v>24</v>
      </c>
      <c r="I10" s="29" t="s">
        <v>28</v>
      </c>
    </row>
    <row r="11" spans="1:9" ht="87" customHeight="1">
      <c r="A11" s="28">
        <v>3</v>
      </c>
      <c r="B11" s="29" t="s">
        <v>21</v>
      </c>
      <c r="C11" s="30">
        <v>10000</v>
      </c>
      <c r="D11" s="30">
        <v>10000</v>
      </c>
      <c r="E11" s="31" t="s">
        <v>22</v>
      </c>
      <c r="F11" s="35" t="s">
        <v>29</v>
      </c>
      <c r="G11" s="32" t="str">
        <f t="shared" si="0"/>
        <v xml:space="preserve">บริษัท ดำเนินพวา จำกัด
เป็นเงินจำนวน 10,000.- บาท
</v>
      </c>
      <c r="H11" s="33" t="s">
        <v>24</v>
      </c>
      <c r="I11" s="29" t="s">
        <v>30</v>
      </c>
    </row>
    <row r="12" spans="1:9" ht="82.5">
      <c r="A12" s="28">
        <v>4</v>
      </c>
      <c r="B12" s="29" t="s">
        <v>31</v>
      </c>
      <c r="C12" s="30">
        <v>20000</v>
      </c>
      <c r="D12" s="30">
        <v>19500</v>
      </c>
      <c r="E12" s="31" t="s">
        <v>22</v>
      </c>
      <c r="F12" s="35" t="s">
        <v>32</v>
      </c>
      <c r="G12" s="32" t="str">
        <f t="shared" si="0"/>
        <v>บริษัท ทรัพย์เจริญ แทรเวลา (2007) จำกัด
เป็นเงินจำนวน 19,500.- บาท</v>
      </c>
      <c r="H12" s="33" t="s">
        <v>24</v>
      </c>
      <c r="I12" s="29" t="s">
        <v>33</v>
      </c>
    </row>
    <row r="13" spans="1:9" ht="82.5">
      <c r="A13" s="28">
        <v>5</v>
      </c>
      <c r="B13" s="29" t="s">
        <v>34</v>
      </c>
      <c r="C13" s="30">
        <v>460000</v>
      </c>
      <c r="D13" s="30">
        <v>460000</v>
      </c>
      <c r="E13" s="31" t="s">
        <v>22</v>
      </c>
      <c r="F13" s="35" t="s">
        <v>35</v>
      </c>
      <c r="G13" s="32" t="str">
        <f t="shared" si="0"/>
        <v>บริษัท อาลาแม็กซ์ จำกัด 
เป็นเงินจำนวน 460,000.- บาท</v>
      </c>
      <c r="H13" s="36" t="s">
        <v>24</v>
      </c>
      <c r="I13" s="29" t="s">
        <v>36</v>
      </c>
    </row>
    <row r="14" spans="1:9" ht="87" customHeight="1">
      <c r="A14" s="28">
        <v>6</v>
      </c>
      <c r="B14" s="29" t="s">
        <v>37</v>
      </c>
      <c r="C14" s="30">
        <v>3424</v>
      </c>
      <c r="D14" s="30">
        <v>3424</v>
      </c>
      <c r="E14" s="31" t="s">
        <v>22</v>
      </c>
      <c r="F14" s="37" t="s">
        <v>38</v>
      </c>
      <c r="G14" s="32" t="str">
        <f t="shared" si="0"/>
        <v>บริษัท นอบ์พ คอร์ปอเรชั่น กรุ๊ป จำกัด
เป็นเงินจำนวน 3,424.- บาท</v>
      </c>
      <c r="H14" s="36" t="s">
        <v>24</v>
      </c>
      <c r="I14" s="29" t="s">
        <v>39</v>
      </c>
    </row>
    <row r="15" spans="1:9" s="39" customFormat="1" ht="15" customHeight="1">
      <c r="A15" s="38" t="s">
        <v>40</v>
      </c>
      <c r="B15" s="38"/>
      <c r="C15" s="38"/>
      <c r="D15" s="38"/>
      <c r="E15" s="38"/>
      <c r="F15" s="38"/>
      <c r="G15" s="38"/>
      <c r="H15" s="38"/>
      <c r="I15" s="38"/>
    </row>
    <row r="16" spans="1:9" ht="151.5" customHeight="1">
      <c r="A16" s="28">
        <v>1</v>
      </c>
      <c r="B16" s="29" t="s">
        <v>41</v>
      </c>
      <c r="C16" s="30">
        <v>1500000</v>
      </c>
      <c r="D16" s="30">
        <v>1495000</v>
      </c>
      <c r="E16" s="31" t="s">
        <v>42</v>
      </c>
      <c r="F16" s="40" t="s">
        <v>43</v>
      </c>
      <c r="G16" s="40" t="s">
        <v>44</v>
      </c>
      <c r="H16" s="41" t="s">
        <v>45</v>
      </c>
      <c r="I16" s="29" t="s">
        <v>46</v>
      </c>
    </row>
    <row r="17" spans="1:9" s="24" customFormat="1" ht="15" customHeight="1">
      <c r="A17" s="42" t="s">
        <v>47</v>
      </c>
      <c r="B17" s="42"/>
      <c r="C17" s="42"/>
      <c r="D17" s="42"/>
      <c r="E17" s="42"/>
      <c r="F17" s="42"/>
      <c r="G17" s="42"/>
      <c r="H17" s="42"/>
      <c r="I17" s="42"/>
    </row>
    <row r="18" spans="1:9" ht="82.5">
      <c r="A18" s="28">
        <v>1</v>
      </c>
      <c r="B18" s="43" t="s">
        <v>48</v>
      </c>
      <c r="C18" s="44">
        <v>13500</v>
      </c>
      <c r="D18" s="44">
        <v>13500</v>
      </c>
      <c r="E18" s="45" t="s">
        <v>22</v>
      </c>
      <c r="F18" s="46" t="s">
        <v>49</v>
      </c>
      <c r="G18" s="46" t="str">
        <f>+F18</f>
        <v>นายราเชนทร์ คมสาคร                
เป็นจำนวนเงิน 13,500.- บาท</v>
      </c>
      <c r="H18" s="33" t="s">
        <v>24</v>
      </c>
      <c r="I18" s="29" t="s">
        <v>50</v>
      </c>
    </row>
    <row r="19" spans="1:9" ht="85.5" customHeight="1">
      <c r="A19" s="28">
        <v>2</v>
      </c>
      <c r="B19" s="47" t="s">
        <v>51</v>
      </c>
      <c r="C19" s="48">
        <v>13500</v>
      </c>
      <c r="D19" s="48">
        <v>13500</v>
      </c>
      <c r="E19" s="45" t="s">
        <v>22</v>
      </c>
      <c r="F19" s="46" t="s">
        <v>52</v>
      </c>
      <c r="G19" s="46" t="str">
        <f>+F19</f>
        <v>นายกฤษฎา เกษศิริ                      
เป็นเงินจำนวน 13,500.- บาท</v>
      </c>
      <c r="H19" s="33" t="s">
        <v>24</v>
      </c>
      <c r="I19" s="29" t="s">
        <v>50</v>
      </c>
    </row>
    <row r="20" spans="1:9">
      <c r="A20" s="42" t="s">
        <v>53</v>
      </c>
      <c r="B20" s="42"/>
      <c r="C20" s="42"/>
      <c r="D20" s="42"/>
      <c r="E20" s="42"/>
      <c r="F20" s="42"/>
      <c r="G20" s="42"/>
      <c r="H20" s="42"/>
      <c r="I20" s="42"/>
    </row>
    <row r="21" spans="1:9" ht="84.75" customHeight="1">
      <c r="A21" s="28">
        <v>1</v>
      </c>
      <c r="B21" s="49" t="s">
        <v>54</v>
      </c>
      <c r="C21" s="50">
        <v>3103</v>
      </c>
      <c r="D21" s="50">
        <v>3103</v>
      </c>
      <c r="E21" s="51" t="s">
        <v>22</v>
      </c>
      <c r="F21" s="40" t="s">
        <v>55</v>
      </c>
      <c r="G21" s="40" t="str">
        <f>+F21</f>
        <v>บริษัท แสงซัพพลายส์ จำกัด
เป็นเงินจำนวน 3,103.- บาท</v>
      </c>
      <c r="H21" s="33" t="s">
        <v>24</v>
      </c>
      <c r="I21" s="52" t="s">
        <v>56</v>
      </c>
    </row>
  </sheetData>
  <mergeCells count="11">
    <mergeCell ref="A7:I7"/>
    <mergeCell ref="A8:I8"/>
    <mergeCell ref="A15:I15"/>
    <mergeCell ref="A17:I17"/>
    <mergeCell ref="A20:I20"/>
    <mergeCell ref="A2:I2"/>
    <mergeCell ref="A3:I3"/>
    <mergeCell ref="A4:I4"/>
    <mergeCell ref="A5:A6"/>
    <mergeCell ref="B5:B6"/>
    <mergeCell ref="E5:E6"/>
  </mergeCells>
  <pageMargins left="0.23622047244094491" right="0.23622047244094491" top="0.74803149606299213" bottom="0" header="0.31496062992125984" footer="0.31496062992125984"/>
  <pageSetup paperSize="9" scale="80" fitToHeight="0" orientation="landscape" r:id="rId1"/>
  <rowBreaks count="1" manualBreakCount="1">
    <brk id="1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มิ.ย68</vt:lpstr>
      <vt:lpstr>มิ.ย68!Print_Titles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MDES</dc:creator>
  <cp:lastModifiedBy>MDES</cp:lastModifiedBy>
  <dcterms:created xsi:type="dcterms:W3CDTF">2026-04-29T02:48:04Z</dcterms:created>
  <dcterms:modified xsi:type="dcterms:W3CDTF">2026-04-29T02:48:13Z</dcterms:modified>
</cp:coreProperties>
</file>