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DES\Downloads\2568\"/>
    </mc:Choice>
  </mc:AlternateContent>
  <bookViews>
    <workbookView xWindow="0" yWindow="0" windowWidth="21600" windowHeight="9030"/>
  </bookViews>
  <sheets>
    <sheet name="ตค.67" sheetId="1" r:id="rId1"/>
  </sheets>
  <definedNames>
    <definedName name="_xlnm.Print_Titles" localSheetId="0">ตค.67!$1:$6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G26" i="1"/>
  <c r="G24" i="1"/>
  <c r="G23" i="1"/>
  <c r="G22" i="1"/>
  <c r="G21" i="1"/>
  <c r="G20" i="1"/>
  <c r="G19" i="1"/>
  <c r="G18" i="1"/>
  <c r="G16" i="1"/>
  <c r="G15" i="1"/>
  <c r="G14" i="1"/>
  <c r="G13" i="1"/>
  <c r="G12" i="1"/>
  <c r="G11" i="1"/>
  <c r="G10" i="1"/>
  <c r="G9" i="1"/>
</calcChain>
</file>

<file path=xl/sharedStrings.xml><?xml version="1.0" encoding="utf-8"?>
<sst xmlns="http://schemas.openxmlformats.org/spreadsheetml/2006/main" count="111" uniqueCount="81">
  <si>
    <t>แบบ สขร. 1</t>
  </si>
  <si>
    <t>แบบสรุปผลการดำเนินการจัดซื้อจัดจ้างในรอบเดือน ตุลาคม 2567</t>
  </si>
  <si>
    <t>สำนักงานปลัดกระทรวงดิจิทัลเพื่อเศรษฐกิจและสังคม</t>
  </si>
  <si>
    <t>วันที่ 1-31 เดือน ตุลาคม พ.ศ. 2567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</si>
  <si>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</si>
  <si>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</si>
  <si>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</si>
  <si>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</si>
  <si>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</si>
  <si>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</si>
  <si>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</si>
  <si>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</si>
  <si>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</si>
  <si>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</si>
  <si>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</si>
  <si>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</si>
  <si>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</si>
  <si>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</si>
  <si>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</si>
  <si>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กลุ่มงานพัสดุและทรัพย์สิน</t>
  </si>
  <si>
    <t>ใบสั่งซื้อสั่งจ้าง</t>
  </si>
  <si>
    <t>จ้างโครงการจัดทำสื่อประชาสัมพันธ์ 
เผยแพร่ตราสัญลักษณ์ ของกระทรวงดิจิทัลเพื่อเศรษฐกิจและสังคม</t>
  </si>
  <si>
    <t>เจาะจง</t>
  </si>
  <si>
    <t>บริษัท แซฟวี เวย์ จำกัด
เป็นเงิน 490,000.00 บาท</t>
  </si>
  <si>
    <t>เนื่องจากการจัดซื้อจัดจ้างพัสดุที่มีการผลิตจำหน่าย ก่อสร้าง หรือให้บริการทั่วไปและมีวงเงินในการจัดซื้อจัดจ้างครั้งหนึ่งไม่เกินวงเงินตามที่กำหนดในกฎกระทรวง</t>
  </si>
  <si>
    <t>ใบสั่งจ้าง  ดศ 1/2568
ลว 3 ตุลาคม 2567</t>
  </si>
  <si>
    <t>เช่าเครื่องถ่ายเอกสาร
สำนักงานปลัดกระทรวงดิจิทัลเพื่อเศรษฐกิจและสังคม ประจำปีงบประมาณ พ.ศ. ๒๕๖๘</t>
  </si>
  <si>
    <t> 475,200.00</t>
  </si>
  <si>
    <t>บริษัท โตชิบา เทค (ประเทศไทย) จำกัด
เป็นเงิน 475,020.00 บาท</t>
  </si>
  <si>
    <t>ใบสั่งเช่า  ดศ 2/2568
ลว 15 ตุลาคม 2567</t>
  </si>
  <si>
    <t>จ้างให้บริการรักษาความปลอดภัย สำนักงานปลัดกระทรวงดิจิทัลเพื่อเศรษฐกิจและสังคม ประจำปีงบประมาณ พ.ศ. ๒๕๖๘</t>
  </si>
  <si>
    <t>องค์การสงเคราะห์ทหารผ่านศึก
เป็นเงิน 408,600.00 บาท</t>
  </si>
  <si>
    <t>ใบสั่งจ้าง  ดศ 3/2568
ลว 16 ตุลาคม 2567</t>
  </si>
  <si>
    <t>เช่าเครื่องถ่ายเอกสาร จำนวน 7 เครื่อง </t>
  </si>
  <si>
    <t>บริษัท โตชิบา เทค (ประเทศไทย) จำกัด
เป็นเงิน 259,200.00 บาท</t>
  </si>
  <si>
    <t>ใบสั่งเช่า  ดศ 4/2568
ลว 17 ตุลาคม 2567</t>
  </si>
  <si>
    <t>ซื้อน้ำเพื่อบริโภคของสำนักงานปลัดกระทรวงดิจิทัลเพื่อเศรษฐกิจและสังคม 
ประจำปีงบประมาณ พ.ศ. ๒๕๖๘</t>
  </si>
  <si>
    <t>บริษัท เอ็ม.วอเตอร์ จำกัด
เป็นเงิน 100,000.00 บาท</t>
  </si>
  <si>
    <t>ใบสั่งซื้อ  ดศ 5/2568
ลว 21 ตุลาคม 2567</t>
  </si>
  <si>
    <t>จ้างโครงการบำรุงรักษาโครงการจัดทำระบบสืบสวนตรวจสอบและวิเคราะห์ข้อมูลผู้ใช้งาน
ทางเว็บไซต์</t>
  </si>
  <si>
    <t>บริษัท ดาต้า เทคโนโลยี่ จำกัด
เป็นเงิน 180,000.00 บาท</t>
  </si>
  <si>
    <t>ใบสั่งจ้าง  ดศ 6/2568
ลว 24 ตุลาคม 2567</t>
  </si>
  <si>
    <t>จ้างเหมาทำความสะอาด 3 อัตรา</t>
  </si>
  <si>
    <t>บริษัท ว้าวคลีนนิ่งแมเนจเม้นท์ จำกัด
เป็นเงิน 495,000.00 บาท</t>
  </si>
  <si>
    <t>ใบสั่งจ้าง  ดศ 7/2568
ลว 24 ตุลาคม 2567</t>
  </si>
  <si>
    <t>เช่าใช้บริการอินเทอร์เน็ตกองบังคับการปราบปรามการกระทำความผิดเกี่ยวกับอาชญากรรมทางเทคโนโลยี</t>
  </si>
  <si>
    <t>บริษัท โทรคมนาคมแห่งชาติ จำกัด (มหาชน)
เป็นเงิน 165,636.00 บาท</t>
  </si>
  <si>
    <t>ใบสั่งเช่า  ดศ 8/2568
ลว 25 ตุลาคม 2567</t>
  </si>
  <si>
    <t>สัญญา</t>
  </si>
  <si>
    <t>โครงการบำรุงรักษาโครงการเพิ่มประสิทธิภาพงานตรวจพิสูจน์หลักฐานทางเทคโนโลยีสารสนเทศ 
เพื่อรองรับการให้บริการด้านสังคม 
ประจำปีงบประมาณ พ.ศ.2567</t>
  </si>
  <si>
    <t>คัดเลือก</t>
  </si>
  <si>
    <t>บริษัท ไซเบอร์ฟอเรนสิค แอนด์ 
อินเวสทิเกชั่น จำกัด
เป็นเงิน 4,202,300.00 บาท</t>
  </si>
  <si>
    <t>เป็นผู้ยื่นข้อเสนอด้านราคาต่ำสุด</t>
  </si>
  <si>
    <t>สัญญา เลขที่ 1/2568
ลว 4 ตุลาคม 2567</t>
  </si>
  <si>
    <t>โครงการเฝ้าระวังและดำเนินการจัดการเว็บไซต์ผิดกฎหมาย</t>
  </si>
  <si>
    <t>บริษัท โทรคมนาคมแห่งชาติ จำกัด (มหาชน)
เป็นเงิน 9,750,000.00 บาท</t>
  </si>
  <si>
    <t>สัญญา เลขที่ 2/2568
ลว 8 ตุลาคม 2567</t>
  </si>
  <si>
    <t>โครงการจัดหาอุปกรณ์และซอฟต์แวร์สำหรับ
การผลิตสื่อภาพนิ่งและวิดีทัศน์ เพื่อเผยแพร่ประชาสัมพันธ์และสร้างความตระหนักรู้ด้านเทคโนโลยีสารสนเทศให้กับประชาชน 
ด้วยวิธีประกวดราคาอิเล็กทรอนิกส์</t>
  </si>
  <si>
    <t>e-bidding</t>
  </si>
  <si>
    <t>บริษัท ออวิด้า จำกัด
เป็นเงิน 498,200.00 บาท</t>
  </si>
  <si>
    <t>สัญญา เลขที่ 3/2568
ลว 17 ตุลาคม 2567</t>
  </si>
  <si>
    <t>โครงการจ้างเหมาบริการทำความสะอาดพื้นที่อาคารสำนักงานด้านทิศตะวันออก โครงการพัฒนาพื้นที่ส่วนขยายโซนซี ศูนย์ราชการฯ 
(พื้นที่ส่วนกลาง สำนักงานปลัดกระทรวงดิจิทัล
เพื่อเศรษฐกิจและสังคม และสำนักงานรัฐมนตรี)</t>
  </si>
  <si>
    <t>บริษัท คลีนนิ่ง โซลูชั่น จำกัด
เป็นเงิน 1,250,000.00 บาท</t>
  </si>
  <si>
    <t>สัญญา เลขที่ 4/2568
ลว 17 ตุลาคม 2567</t>
  </si>
  <si>
    <t>โครงการจ้างขนย้ายพัสดุ อุปกรณ์ เครื่องใช้สำนักงาน และเอกสารสำคัญไปยังอาคารสำนักงาน โครงการพัฒนาพื้นที่ส่วนขยายโซนซี ศูนย์ราชการฯ </t>
  </si>
  <si>
    <t>บริษัท พอเพียง อินเตอร์ กรุ๊ป จำกัด
เป็นเงิน 1,102,489.00 บาท</t>
  </si>
  <si>
    <t>สัญญา เลขที่ 5/2568
ลว 29 ตุลาคม 2567</t>
  </si>
  <si>
    <t>โครงการศูนย์ประสานงานและแก้ไขปัญหา
ข่าวปลอม (Anti Fake News Center AFNC)</t>
  </si>
  <si>
    <t>บริษัท เรียล สมาร์ท จำกัด
เป็นเงิน 47,460,000.00 บาท</t>
  </si>
  <si>
    <t>สัญญา เลขที่ 6/2568
ลว 31 ตุลาคม 2567</t>
  </si>
  <si>
    <t>จ้างเหมาเจ้าหน้าที่ช่วยเหลือตำรวจกองบังคับการปราบปรามการกระทำความผิดเกี่ยวกับอาชญากรรมทางเทคโนโลยี (78 อัตรา)</t>
  </si>
  <si>
    <t>บริษัท เบสท์ เอาท์ซอสซิ่ง โซลูชั่น จำกัด
เป็นเงิน 47,460,000.00 บาท</t>
  </si>
  <si>
    <t>สัญญา เลขที่ 7/2568
ลว 31 ตุลาคม 2567</t>
  </si>
  <si>
    <t>กองการต่างประเทศ (ตท.)</t>
  </si>
  <si>
    <t>จ้างเหมาเปลื่ยนไส้กรองเครื่องทำน้ำ ร้อน - เย็น</t>
  </si>
  <si>
    <t>บริษัท แสงเอกซัพพลายส์ จำกัด
เป็นเงิน 2,568.00 บาท</t>
  </si>
  <si>
    <t>ใบสั่งจ้าง เลขที่ 
ดศ 0203/17725 
ลว. 22 ตุลาคม 2567</t>
  </si>
  <si>
    <t>สำนักงานรัฐมนตรี (สร.)</t>
  </si>
  <si>
    <t>จ้างทำป้ายทองเหลืองกัดกรด</t>
  </si>
  <si>
    <t>นายพงศธร สุนพงษ์ศรี
เป็นเงิน 3,000.00 บาท</t>
  </si>
  <si>
    <t>ใบสั่งจ้าง เลขที่ สร 1/2568 
ลว. 24 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</si>
</sst>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[$-D00041E]0"/>
  </numFmts>
  <fonts count="6">
    <font>
      <sz val="10"/>
      <name val="Arial"/>
      <family val="2"/>
    </font>
    <font>
      <sz val="10"/>
      <name val="Arial"/>
      <family val="2"/>
    </font>
    <font>
      <b/>
      <sz val="13"/>
      <name val="TH SarabunIT๙"/>
      <family val="2"/>
      <charset val="222"/>
    </font>
    <font>
      <sz val="13"/>
      <name val="TH SarabunIT๙"/>
      <family val="2"/>
      <charset val="222"/>
    </font>
    <font>
      <sz val="13"/>
      <color theme="1"/>
      <name val="TH SarabunIT๙"/>
      <family val="2"/>
      <charset val="222"/>
    </font>
    <font>
      <sz val="11"/>
      <color indexed="8"/>
      <name val="Calibri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NumberFormat="1" applyFont="1" applyBorder="1" applyAlignment="1">
      <alignment horizontal="center" vertical="top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/>
    </xf>
    <xf numFmtId="4" fontId="2" fillId="0" borderId="0" xfId="0" applyNumberFormat="1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4" fontId="2" fillId="0" borderId="0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2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4" fontId="2" fillId="0" borderId="3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4" fontId="2" fillId="0" borderId="2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/>
    </xf>
    <xf numFmtId="4" fontId="2" fillId="0" borderId="4" xfId="0" applyNumberFormat="1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4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2" borderId="5" xfId="0" applyNumberFormat="1" applyFont="1" applyFill="1" applyBorder="1" applyAlignment="1">
      <alignment horizontal="left" vertical="top"/>
    </xf>
    <xf numFmtId="0" fontId="2" fillId="2" borderId="6" xfId="0" applyNumberFormat="1" applyFont="1" applyFill="1" applyBorder="1" applyAlignment="1">
      <alignment horizontal="left" vertical="top"/>
    </xf>
    <xf numFmtId="0" fontId="2" fillId="2" borderId="7" xfId="0" applyNumberFormat="1" applyFont="1" applyFill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8" xfId="0" applyNumberFormat="1" applyFont="1" applyBorder="1" applyAlignment="1">
      <alignment horizontal="center" vertical="top"/>
    </xf>
    <xf numFmtId="0" fontId="4" fillId="3" borderId="8" xfId="0" applyFont="1" applyFill="1" applyBorder="1" applyAlignment="1">
      <alignment horizontal="left" vertical="top" wrapText="1"/>
    </xf>
    <xf numFmtId="4" fontId="4" fillId="0" borderId="8" xfId="0" applyNumberFormat="1" applyFont="1" applyFill="1" applyBorder="1" applyAlignment="1">
      <alignment horizontal="right" vertical="top" wrapText="1"/>
    </xf>
    <xf numFmtId="43" fontId="4" fillId="0" borderId="8" xfId="2" applyFont="1" applyFill="1" applyBorder="1" applyAlignment="1">
      <alignment horizontal="right" vertical="top" wrapText="1"/>
    </xf>
    <xf numFmtId="0" fontId="4" fillId="0" borderId="4" xfId="0" applyFont="1" applyBorder="1" applyAlignment="1">
      <alignment horizontal="center" vertical="top" wrapText="1"/>
    </xf>
    <xf numFmtId="4" fontId="3" fillId="0" borderId="8" xfId="0" applyNumberFormat="1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4" fillId="3" borderId="8" xfId="0" applyFont="1" applyFill="1" applyBorder="1" applyAlignment="1">
      <alignment vertical="top" wrapText="1"/>
    </xf>
    <xf numFmtId="164" fontId="4" fillId="3" borderId="8" xfId="0" applyNumberFormat="1" applyFont="1" applyFill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43" fontId="4" fillId="0" borderId="8" xfId="2" applyFont="1" applyFill="1" applyBorder="1" applyAlignment="1">
      <alignment horizontal="right" vertical="top"/>
    </xf>
    <xf numFmtId="43" fontId="3" fillId="0" borderId="8" xfId="2" applyFont="1" applyFill="1" applyBorder="1" applyAlignment="1">
      <alignment horizontal="right" vertical="top" wrapText="1"/>
    </xf>
    <xf numFmtId="43" fontId="4" fillId="3" borderId="8" xfId="1" applyFont="1" applyFill="1" applyBorder="1" applyAlignment="1">
      <alignment vertical="top"/>
    </xf>
    <xf numFmtId="43" fontId="3" fillId="0" borderId="8" xfId="1" applyFont="1" applyBorder="1" applyAlignment="1">
      <alignment horizontal="center" vertical="top"/>
    </xf>
    <xf numFmtId="49" fontId="3" fillId="0" borderId="8" xfId="0" applyNumberFormat="1" applyFont="1" applyBorder="1" applyAlignment="1">
      <alignment horizontal="center" vertical="top"/>
    </xf>
    <xf numFmtId="0" fontId="3" fillId="0" borderId="0" xfId="0" applyNumberFormat="1" applyFont="1" applyAlignment="1">
      <alignment horizontal="center" vertical="top"/>
    </xf>
    <xf numFmtId="4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4" fontId="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744855</xdr:colOff>
      <xdr:row>12</xdr:row>
      <xdr:rowOff>722540</xdr:rowOff>
    </xdr:from>
    <xdr:ext cx="65" cy="172227"/>
    <xdr:sp macro="" textlink="">
      <xdr:nvSpPr>
        <xdr:cNvPr id="2" name="TextBox 1"/>
        <xdr:cNvSpPr txBox="1"/>
      </xdr:nvSpPr>
      <xdr:spPr>
        <a:xfrm>
          <a:off x="4259580" y="655184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735330</xdr:colOff>
      <xdr:row>12</xdr:row>
      <xdr:rowOff>722540</xdr:rowOff>
    </xdr:from>
    <xdr:ext cx="65" cy="172227"/>
    <xdr:sp macro="" textlink="">
      <xdr:nvSpPr>
        <xdr:cNvPr id="3" name="TextBox 2"/>
        <xdr:cNvSpPr txBox="1"/>
      </xdr:nvSpPr>
      <xdr:spPr>
        <a:xfrm>
          <a:off x="3268980" y="655184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744855</xdr:colOff>
      <xdr:row>12</xdr:row>
      <xdr:rowOff>722540</xdr:rowOff>
    </xdr:from>
    <xdr:ext cx="65" cy="172227"/>
    <xdr:sp macro="" textlink="">
      <xdr:nvSpPr>
        <xdr:cNvPr id="4" name="TextBox 3"/>
        <xdr:cNvSpPr txBox="1"/>
      </xdr:nvSpPr>
      <xdr:spPr>
        <a:xfrm>
          <a:off x="4259580" y="655184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744855</xdr:colOff>
      <xdr:row>12</xdr:row>
      <xdr:rowOff>722540</xdr:rowOff>
    </xdr:from>
    <xdr:ext cx="65" cy="172227"/>
    <xdr:sp macro="" textlink="">
      <xdr:nvSpPr>
        <xdr:cNvPr id="5" name="TextBox 4"/>
        <xdr:cNvSpPr txBox="1"/>
      </xdr:nvSpPr>
      <xdr:spPr>
        <a:xfrm>
          <a:off x="4259580" y="655184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735330</xdr:colOff>
      <xdr:row>12</xdr:row>
      <xdr:rowOff>722540</xdr:rowOff>
    </xdr:from>
    <xdr:ext cx="65" cy="172227"/>
    <xdr:sp macro="" textlink="">
      <xdr:nvSpPr>
        <xdr:cNvPr id="6" name="TextBox 5"/>
        <xdr:cNvSpPr txBox="1"/>
      </xdr:nvSpPr>
      <xdr:spPr>
        <a:xfrm>
          <a:off x="3268980" y="655184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744855</xdr:colOff>
      <xdr:row>12</xdr:row>
      <xdr:rowOff>722540</xdr:rowOff>
    </xdr:from>
    <xdr:ext cx="65" cy="172227"/>
    <xdr:sp macro="" textlink="">
      <xdr:nvSpPr>
        <xdr:cNvPr id="7" name="TextBox 6"/>
        <xdr:cNvSpPr txBox="1"/>
      </xdr:nvSpPr>
      <xdr:spPr>
        <a:xfrm>
          <a:off x="4259580" y="655184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744855</xdr:colOff>
      <xdr:row>12</xdr:row>
      <xdr:rowOff>722540</xdr:rowOff>
    </xdr:from>
    <xdr:ext cx="65" cy="172227"/>
    <xdr:sp macro="" textlink="">
      <xdr:nvSpPr>
        <xdr:cNvPr id="8" name="TextBox 7"/>
        <xdr:cNvSpPr txBox="1"/>
      </xdr:nvSpPr>
      <xdr:spPr>
        <a:xfrm>
          <a:off x="4259580" y="655184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tabSelected="1" view="pageBreakPreview" zoomScale="110" zoomScaleNormal="110" workbookViewId="0">
      <pane ySplit="6" topLeftCell="A7" activePane="bottomLeft" state="frozen"/>
      <selection pane="bottomLeft" activeCell="B21" sqref="B21"/>
    </sheetView>
  </sheetViews>
  <sheetFormatPr defaultRowHeight="16.5"/>
  <cols>
    <col min="1" max="1" width="6.140625" style="47" customWidth="1"/>
    <col min="2" max="2" width="31.85546875" style="37" customWidth="1"/>
    <col min="3" max="3" width="14.7109375" style="9" customWidth="1"/>
    <col min="4" max="4" width="14.7109375" style="48" customWidth="1"/>
    <col min="5" max="5" width="10.7109375" style="49" customWidth="1"/>
    <col min="6" max="7" width="27.7109375" style="50" customWidth="1"/>
    <col min="8" max="8" width="25.28515625" style="51" customWidth="1"/>
    <col min="9" max="9" width="22.5703125" style="9" customWidth="1"/>
    <col min="10" max="16384" width="9.140625" style="9"/>
  </cols>
  <sheetData>
    <row r="1" spans="1:9">
      <c r="A1" s="1"/>
      <c r="B1" s="2"/>
      <c r="C1" s="3"/>
      <c r="D1" s="4"/>
      <c r="E1" s="5"/>
      <c r="F1" s="6"/>
      <c r="G1" s="6"/>
      <c r="H1" s="7"/>
      <c r="I1" s="8" t="s">
        <v>0</v>
      </c>
    </row>
    <row r="2" spans="1:9">
      <c r="A2" s="10" t="s">
        <v>1</v>
      </c>
      <c r="B2" s="10"/>
      <c r="C2" s="10"/>
      <c r="D2" s="10"/>
      <c r="E2" s="10"/>
      <c r="F2" s="10"/>
      <c r="G2" s="10"/>
      <c r="H2" s="10"/>
      <c r="I2" s="10"/>
    </row>
    <row r="3" spans="1:9">
      <c r="A3" s="11" t="s">
        <v>2</v>
      </c>
      <c r="B3" s="11"/>
      <c r="C3" s="11"/>
      <c r="D3" s="11"/>
      <c r="E3" s="11"/>
      <c r="F3" s="11"/>
      <c r="G3" s="11"/>
      <c r="H3" s="11"/>
      <c r="I3" s="11"/>
    </row>
    <row r="4" spans="1:9">
      <c r="A4" s="12" t="s">
        <v>3</v>
      </c>
      <c r="B4" s="12"/>
      <c r="C4" s="12"/>
      <c r="D4" s="12"/>
      <c r="E4" s="12"/>
      <c r="F4" s="12"/>
      <c r="G4" s="12"/>
      <c r="H4" s="12"/>
      <c r="I4" s="12"/>
    </row>
    <row r="5" spans="1:9">
      <c r="A5" s="13" t="s">
        <v>4</v>
      </c>
      <c r="B5" s="14" t="s">
        <v>5</v>
      </c>
      <c r="C5" s="15" t="s">
        <v>6</v>
      </c>
      <c r="D5" s="16" t="s">
        <v>7</v>
      </c>
      <c r="E5" s="17" t="s">
        <v>8</v>
      </c>
      <c r="F5" s="18" t="s">
        <v>9</v>
      </c>
      <c r="G5" s="18" t="s">
        <v>10</v>
      </c>
      <c r="H5" s="19" t="s">
        <v>11</v>
      </c>
      <c r="I5" s="15" t="s">
        <v>12</v>
      </c>
    </row>
    <row r="6" spans="1:9">
      <c r="A6" s="20"/>
      <c r="B6" s="21"/>
      <c r="C6" s="22" t="s">
        <v>13</v>
      </c>
      <c r="D6" s="23" t="s">
        <v>14</v>
      </c>
      <c r="E6" s="24"/>
      <c r="F6" s="25" t="s">
        <v>15</v>
      </c>
      <c r="G6" s="25" t="s">
        <v>16</v>
      </c>
      <c r="H6" s="26" t="s">
        <v>17</v>
      </c>
      <c r="I6" s="22" t="s">
        <v>18</v>
      </c>
    </row>
    <row r="7" spans="1:9" s="30" customFormat="1" ht="15" customHeight="1">
      <c r="A7" s="27" t="s">
        <v>19</v>
      </c>
      <c r="B7" s="28"/>
      <c r="C7" s="28"/>
      <c r="D7" s="28"/>
      <c r="E7" s="28"/>
      <c r="F7" s="28"/>
      <c r="G7" s="28"/>
      <c r="H7" s="28"/>
      <c r="I7" s="29"/>
    </row>
    <row r="8" spans="1:9" s="30" customFormat="1" ht="15" customHeight="1">
      <c r="A8" s="27" t="s">
        <v>20</v>
      </c>
      <c r="B8" s="28"/>
      <c r="C8" s="28"/>
      <c r="D8" s="28"/>
      <c r="E8" s="28"/>
      <c r="F8" s="28"/>
      <c r="G8" s="28"/>
      <c r="H8" s="28"/>
      <c r="I8" s="29"/>
    </row>
    <row r="9" spans="1:9" ht="82.5">
      <c r="A9" s="31">
        <v>1</v>
      </c>
      <c r="B9" s="32" t="s">
        <v>21</v>
      </c>
      <c r="C9" s="33">
        <v>500000</v>
      </c>
      <c r="D9" s="34">
        <v>490000</v>
      </c>
      <c r="E9" s="35" t="s">
        <v>22</v>
      </c>
      <c r="F9" s="32" t="s">
        <v>23</v>
      </c>
      <c r="G9" s="36" t="str">
        <f>+F9</f>
        <v>บริษัท แซฟวี เวย์ จำกัด
เป็นเงิน 490,000.00 บาท</v>
      </c>
      <c r="H9" s="37" t="s">
        <v>24</v>
      </c>
      <c r="I9" s="38" t="s">
        <v>25</v>
      </c>
    </row>
    <row r="10" spans="1:9" ht="82.5">
      <c r="A10" s="31">
        <v>2</v>
      </c>
      <c r="B10" s="32" t="s">
        <v>26</v>
      </c>
      <c r="C10" s="34" t="s">
        <v>27</v>
      </c>
      <c r="D10" s="34" t="s">
        <v>27</v>
      </c>
      <c r="E10" s="35" t="s">
        <v>22</v>
      </c>
      <c r="F10" s="39" t="s">
        <v>28</v>
      </c>
      <c r="G10" s="36" t="str">
        <f t="shared" ref="G10:G16" si="0">+F10</f>
        <v>บริษัท โตชิบา เทค (ประเทศไทย) จำกัด
เป็นเงิน 475,020.00 บาท</v>
      </c>
      <c r="H10" s="40" t="s">
        <v>24</v>
      </c>
      <c r="I10" s="38" t="s">
        <v>29</v>
      </c>
    </row>
    <row r="11" spans="1:9" ht="82.5">
      <c r="A11" s="31">
        <v>3</v>
      </c>
      <c r="B11" s="32" t="s">
        <v>30</v>
      </c>
      <c r="C11" s="33">
        <v>408600</v>
      </c>
      <c r="D11" s="33">
        <v>408600</v>
      </c>
      <c r="E11" s="35" t="s">
        <v>22</v>
      </c>
      <c r="F11" s="32" t="s">
        <v>31</v>
      </c>
      <c r="G11" s="36" t="str">
        <f t="shared" si="0"/>
        <v>องค์การสงเคราะห์ทหารผ่านศึก
เป็นเงิน 408,600.00 บาท</v>
      </c>
      <c r="H11" s="40" t="s">
        <v>24</v>
      </c>
      <c r="I11" s="38" t="s">
        <v>32</v>
      </c>
    </row>
    <row r="12" spans="1:9" ht="82.5">
      <c r="A12" s="31">
        <v>4</v>
      </c>
      <c r="B12" s="32" t="s">
        <v>33</v>
      </c>
      <c r="C12" s="33">
        <v>259200</v>
      </c>
      <c r="D12" s="33">
        <v>259200</v>
      </c>
      <c r="E12" s="35" t="s">
        <v>22</v>
      </c>
      <c r="F12" s="32" t="s">
        <v>34</v>
      </c>
      <c r="G12" s="36" t="str">
        <f t="shared" si="0"/>
        <v>บริษัท โตชิบา เทค (ประเทศไทย) จำกัด
เป็นเงิน 259,200.00 บาท</v>
      </c>
      <c r="H12" s="40" t="s">
        <v>24</v>
      </c>
      <c r="I12" s="38" t="s">
        <v>35</v>
      </c>
    </row>
    <row r="13" spans="1:9" ht="82.5">
      <c r="A13" s="31">
        <v>5</v>
      </c>
      <c r="B13" s="32" t="s">
        <v>36</v>
      </c>
      <c r="C13" s="33">
        <v>100000</v>
      </c>
      <c r="D13" s="33">
        <v>100000</v>
      </c>
      <c r="E13" s="35" t="s">
        <v>22</v>
      </c>
      <c r="F13" s="32" t="s">
        <v>37</v>
      </c>
      <c r="G13" s="36" t="str">
        <f t="shared" si="0"/>
        <v>บริษัท เอ็ม.วอเตอร์ จำกัด
เป็นเงิน 100,000.00 บาท</v>
      </c>
      <c r="H13" s="40" t="s">
        <v>24</v>
      </c>
      <c r="I13" s="38" t="s">
        <v>38</v>
      </c>
    </row>
    <row r="14" spans="1:9" ht="82.5">
      <c r="A14" s="31">
        <v>6</v>
      </c>
      <c r="B14" s="41" t="s">
        <v>39</v>
      </c>
      <c r="C14" s="42">
        <v>180000</v>
      </c>
      <c r="D14" s="43">
        <v>180000</v>
      </c>
      <c r="E14" s="35" t="s">
        <v>22</v>
      </c>
      <c r="F14" s="41" t="s">
        <v>40</v>
      </c>
      <c r="G14" s="36" t="str">
        <f t="shared" si="0"/>
        <v>บริษัท ดาต้า เทคโนโลยี่ จำกัด
เป็นเงิน 180,000.00 บาท</v>
      </c>
      <c r="H14" s="40" t="s">
        <v>24</v>
      </c>
      <c r="I14" s="38" t="s">
        <v>41</v>
      </c>
    </row>
    <row r="15" spans="1:9" ht="82.5">
      <c r="A15" s="31">
        <v>7</v>
      </c>
      <c r="B15" s="41" t="s">
        <v>42</v>
      </c>
      <c r="C15" s="33">
        <v>495000</v>
      </c>
      <c r="D15" s="33">
        <v>495000</v>
      </c>
      <c r="E15" s="35" t="s">
        <v>22</v>
      </c>
      <c r="F15" s="41" t="s">
        <v>43</v>
      </c>
      <c r="G15" s="36" t="str">
        <f t="shared" si="0"/>
        <v>บริษัท ว้าวคลีนนิ่งแมเนจเม้นท์ จำกัด
เป็นเงิน 495,000.00 บาท</v>
      </c>
      <c r="H15" s="40" t="s">
        <v>24</v>
      </c>
      <c r="I15" s="38" t="s">
        <v>44</v>
      </c>
    </row>
    <row r="16" spans="1:9" ht="82.5">
      <c r="A16" s="31">
        <v>8</v>
      </c>
      <c r="B16" s="32" t="s">
        <v>45</v>
      </c>
      <c r="C16" s="33">
        <v>165636</v>
      </c>
      <c r="D16" s="33">
        <v>165636</v>
      </c>
      <c r="E16" s="35" t="s">
        <v>22</v>
      </c>
      <c r="F16" s="36" t="s">
        <v>46</v>
      </c>
      <c r="G16" s="36" t="str">
        <f t="shared" si="0"/>
        <v>บริษัท โทรคมนาคมแห่งชาติ จำกัด (มหาชน)
เป็นเงิน 165,636.00 บาท</v>
      </c>
      <c r="H16" s="40" t="s">
        <v>24</v>
      </c>
      <c r="I16" s="38" t="s">
        <v>47</v>
      </c>
    </row>
    <row r="17" spans="1:9" s="30" customFormat="1">
      <c r="A17" s="27" t="s">
        <v>48</v>
      </c>
      <c r="B17" s="28"/>
      <c r="C17" s="28"/>
      <c r="D17" s="28"/>
      <c r="E17" s="28"/>
      <c r="F17" s="28"/>
      <c r="G17" s="28"/>
      <c r="H17" s="28"/>
      <c r="I17" s="29"/>
    </row>
    <row r="18" spans="1:9" ht="82.5">
      <c r="A18" s="31">
        <v>1</v>
      </c>
      <c r="B18" s="38" t="s">
        <v>49</v>
      </c>
      <c r="C18" s="44">
        <v>4223000</v>
      </c>
      <c r="D18" s="44">
        <v>4202300</v>
      </c>
      <c r="E18" s="45" t="s">
        <v>50</v>
      </c>
      <c r="F18" s="36" t="s">
        <v>51</v>
      </c>
      <c r="G18" s="36" t="str">
        <f t="shared" ref="G18:G24" si="1">+F18</f>
        <v>บริษัท ไซเบอร์ฟอเรนสิค แอนด์ 
อินเวสทิเกชั่น จำกัด
เป็นเงิน 4,202,300.00 บาท</v>
      </c>
      <c r="H18" s="40" t="s">
        <v>52</v>
      </c>
      <c r="I18" s="38" t="s">
        <v>53</v>
      </c>
    </row>
    <row r="19" spans="1:9" ht="49.5">
      <c r="A19" s="31">
        <v>2</v>
      </c>
      <c r="B19" s="38" t="s">
        <v>54</v>
      </c>
      <c r="C19" s="44">
        <v>9779500</v>
      </c>
      <c r="D19" s="44">
        <v>9770640</v>
      </c>
      <c r="E19" s="45" t="s">
        <v>50</v>
      </c>
      <c r="F19" s="36" t="s">
        <v>55</v>
      </c>
      <c r="G19" s="36" t="str">
        <f t="shared" si="1"/>
        <v>บริษัท โทรคมนาคมแห่งชาติ จำกัด (มหาชน)
เป็นเงิน 9,750,000.00 บาท</v>
      </c>
      <c r="H19" s="40" t="s">
        <v>52</v>
      </c>
      <c r="I19" s="38" t="s">
        <v>56</v>
      </c>
    </row>
    <row r="20" spans="1:9" ht="82.5">
      <c r="A20" s="31">
        <v>3</v>
      </c>
      <c r="B20" s="38" t="s">
        <v>57</v>
      </c>
      <c r="C20" s="44">
        <v>568009.5</v>
      </c>
      <c r="D20" s="44">
        <v>568000</v>
      </c>
      <c r="E20" s="45" t="s">
        <v>58</v>
      </c>
      <c r="F20" s="36" t="s">
        <v>59</v>
      </c>
      <c r="G20" s="36" t="str">
        <f t="shared" si="1"/>
        <v>บริษัท ออวิด้า จำกัด
เป็นเงิน 498,200.00 บาท</v>
      </c>
      <c r="H20" s="40" t="s">
        <v>52</v>
      </c>
      <c r="I20" s="38" t="s">
        <v>60</v>
      </c>
    </row>
    <row r="21" spans="1:9" ht="82.5">
      <c r="A21" s="31">
        <v>4</v>
      </c>
      <c r="B21" s="38" t="s">
        <v>61</v>
      </c>
      <c r="C21" s="44">
        <v>1545700</v>
      </c>
      <c r="D21" s="44">
        <v>1408120</v>
      </c>
      <c r="E21" s="45" t="s">
        <v>58</v>
      </c>
      <c r="F21" s="36" t="s">
        <v>62</v>
      </c>
      <c r="G21" s="36" t="str">
        <f t="shared" si="1"/>
        <v>บริษัท คลีนนิ่ง โซลูชั่น จำกัด
เป็นเงิน 1,250,000.00 บาท</v>
      </c>
      <c r="H21" s="40" t="s">
        <v>52</v>
      </c>
      <c r="I21" s="38" t="s">
        <v>63</v>
      </c>
    </row>
    <row r="22" spans="1:9" ht="66">
      <c r="A22" s="31">
        <v>5</v>
      </c>
      <c r="B22" s="38" t="s">
        <v>64</v>
      </c>
      <c r="C22" s="44">
        <v>2000000</v>
      </c>
      <c r="D22" s="44">
        <v>1893900</v>
      </c>
      <c r="E22" s="45" t="s">
        <v>58</v>
      </c>
      <c r="F22" s="36" t="s">
        <v>65</v>
      </c>
      <c r="G22" s="36" t="str">
        <f t="shared" si="1"/>
        <v>บริษัท พอเพียง อินเตอร์ กรุ๊ป จำกัด
เป็นเงิน 1,102,489.00 บาท</v>
      </c>
      <c r="H22" s="40" t="s">
        <v>52</v>
      </c>
      <c r="I22" s="38" t="s">
        <v>66</v>
      </c>
    </row>
    <row r="23" spans="1:9" ht="33">
      <c r="A23" s="31">
        <v>6</v>
      </c>
      <c r="B23" s="38" t="s">
        <v>67</v>
      </c>
      <c r="C23" s="44">
        <v>68528200</v>
      </c>
      <c r="D23" s="44">
        <v>47465320</v>
      </c>
      <c r="E23" s="45" t="s">
        <v>22</v>
      </c>
      <c r="F23" s="36" t="s">
        <v>68</v>
      </c>
      <c r="G23" s="36" t="str">
        <f t="shared" si="1"/>
        <v>บริษัท เรียล สมาร์ท จำกัด
เป็นเงิน 47,460,000.00 บาท</v>
      </c>
      <c r="H23" s="40" t="s">
        <v>52</v>
      </c>
      <c r="I23" s="38" t="s">
        <v>69</v>
      </c>
    </row>
    <row r="24" spans="1:9" ht="49.5">
      <c r="A24" s="31">
        <v>7</v>
      </c>
      <c r="B24" s="38" t="s">
        <v>70</v>
      </c>
      <c r="C24" s="44">
        <v>16030098</v>
      </c>
      <c r="D24" s="44">
        <v>16030098</v>
      </c>
      <c r="E24" s="45" t="s">
        <v>22</v>
      </c>
      <c r="F24" s="36" t="s">
        <v>71</v>
      </c>
      <c r="G24" s="36" t="str">
        <f t="shared" si="1"/>
        <v>บริษัท เบสท์ เอาท์ซอสซิ่ง โซลูชั่น จำกัด
เป็นเงิน 47,460,000.00 บาท</v>
      </c>
      <c r="H24" s="40" t="s">
        <v>52</v>
      </c>
      <c r="I24" s="38" t="s">
        <v>72</v>
      </c>
    </row>
    <row r="25" spans="1:9" s="30" customFormat="1" ht="15" customHeight="1">
      <c r="A25" s="27" t="s">
        <v>73</v>
      </c>
      <c r="B25" s="28"/>
      <c r="C25" s="28"/>
      <c r="D25" s="28"/>
      <c r="E25" s="28"/>
      <c r="F25" s="28"/>
      <c r="G25" s="28"/>
      <c r="H25" s="28"/>
      <c r="I25" s="29"/>
    </row>
    <row r="26" spans="1:9" ht="82.5">
      <c r="A26" s="31">
        <v>1</v>
      </c>
      <c r="B26" s="38" t="s">
        <v>74</v>
      </c>
      <c r="C26" s="44">
        <v>2568</v>
      </c>
      <c r="D26" s="44">
        <v>2568</v>
      </c>
      <c r="E26" s="46" t="s">
        <v>22</v>
      </c>
      <c r="F26" s="36" t="s">
        <v>75</v>
      </c>
      <c r="G26" s="36" t="str">
        <f>+F26</f>
        <v>บริษัท แสงเอกซัพพลายส์ จำกัด
เป็นเงิน 2,568.00 บาท</v>
      </c>
      <c r="H26" s="40" t="s">
        <v>24</v>
      </c>
      <c r="I26" s="38" t="s">
        <v>76</v>
      </c>
    </row>
    <row r="27" spans="1:9" s="30" customFormat="1" ht="15" customHeight="1">
      <c r="A27" s="27" t="s">
        <v>77</v>
      </c>
      <c r="B27" s="28"/>
      <c r="C27" s="28"/>
      <c r="D27" s="28"/>
      <c r="E27" s="28"/>
      <c r="F27" s="28"/>
      <c r="G27" s="28"/>
      <c r="H27" s="28"/>
      <c r="I27" s="29"/>
    </row>
    <row r="28" spans="1:9" ht="82.5">
      <c r="A28" s="31">
        <v>1</v>
      </c>
      <c r="B28" s="38" t="s">
        <v>78</v>
      </c>
      <c r="C28" s="44">
        <v>3000</v>
      </c>
      <c r="D28" s="44">
        <v>3000</v>
      </c>
      <c r="E28" s="46" t="s">
        <v>22</v>
      </c>
      <c r="F28" s="36" t="s">
        <v>79</v>
      </c>
      <c r="G28" s="36" t="str">
        <f>+F28</f>
        <v>นายพงศธร สุนพงษ์ศรี
เป็นเงิน 3,000.00 บาท</v>
      </c>
      <c r="H28" s="40" t="s">
        <v>24</v>
      </c>
      <c r="I28" s="38" t="s">
        <v>80</v>
      </c>
    </row>
  </sheetData>
  <mergeCells count="11">
    <mergeCell ref="A7:I7"/>
    <mergeCell ref="A8:I8"/>
    <mergeCell ref="A17:I17"/>
    <mergeCell ref="A25:I25"/>
    <mergeCell ref="A27:I27"/>
    <mergeCell ref="A2:I2"/>
    <mergeCell ref="A3:I3"/>
    <mergeCell ref="A4:I4"/>
    <mergeCell ref="A5:A6"/>
    <mergeCell ref="B5:B6"/>
    <mergeCell ref="E5:E6"/>
  </mergeCells>
  <pageMargins left="0.51181102362204722" right="0.51181102362204722" top="0.55118110236220474" bottom="0.35433070866141736" header="0.31496062992125984" footer="0.31496062992125984"/>
  <pageSetup paperSize="9" scale="76" fitToHeight="0" orientation="landscape" r:id="rId1"/>
  <rowBreaks count="1" manualBreakCount="1">
    <brk id="2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ตค.67</vt:lpstr>
      <vt:lpstr>ตค.67!Print_Titles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MDES</dc:creator>
  <cp:lastModifiedBy>MDES</cp:lastModifiedBy>
  <dcterms:created xsi:type="dcterms:W3CDTF">2026-03-19T07:30:36Z</dcterms:created>
  <dcterms:modified xsi:type="dcterms:W3CDTF">2026-03-19T07:30:51Z</dcterms:modified>
</cp:coreProperties>
</file>